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18204D95-FFFE-435C-B141-6193637F63DC}" xr6:coauthVersionLast="47" xr6:coauthVersionMax="47" xr10:uidLastSave="{00000000-0000-0000-0000-000000000000}"/>
  <workbookProtection workbookAlgorithmName="SHA-512" workbookHashValue="GuNn5k55Ye9coKBZbpUZ1oeWx9O2BXiMrjLDkElHxaNhWiCvK74Uxg6UWqOKNACiv/OPCGiVWpWeZE2NgUiCbg==" workbookSaltValue="D9+i8N6yOtoN4FX8aIb8GA==" workbookSpinCount="100000" lockStructure="1"/>
  <bookViews>
    <workbookView xWindow="720" yWindow="705" windowWidth="11970" windowHeight="8370" xr2:uid="{453BA6C4-0871-4EF9-9AAD-56A69DF25502}"/>
  </bookViews>
  <sheets>
    <sheet name="GRAMM031A" sheetId="8" r:id="rId1"/>
    <sheet name="GRAMM031B" sheetId="7" r:id="rId2"/>
    <sheet name="GRAMM032A" sheetId="6" r:id="rId3"/>
    <sheet name="GRAMM032B" sheetId="5" r:id="rId4"/>
    <sheet name="SPELL031A" sheetId="4" r:id="rId5"/>
    <sheet name="SPELL031B" sheetId="1" r:id="rId6"/>
    <sheet name="SPELL032A" sheetId="2" r:id="rId7"/>
    <sheet name="SPELL03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<sst xmlns="http://schemas.openxmlformats.org/spreadsheetml/2006/main" count="636" uniqueCount="287">
  <si>
    <t>108</t>
  </si>
  <si>
    <t>031A</t>
  </si>
  <si>
    <t>Primero Básico A</t>
  </si>
  <si>
    <t>Grammar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</si>
  <si>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</si>
  <si>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</si>
  <si>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</si>
  <si>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</si>
  <si>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</si>
  <si>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</si>
  <si>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</si>
  <si>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</si>
  <si>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</si>
  <si>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</si>
  <si>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</si>
  <si>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</si>
  <si>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</si>
  <si>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</si>
  <si>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</si>
  <si>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</si>
  <si>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</si>
  <si>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</si>
  <si>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</si>
  <si>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</si>
  <si>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</si>
  <si>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</si>
  <si>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</si>
  <si>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</si>
  <si>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</si>
  <si>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</si>
  <si>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</si>
  <si>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</si>
  <si>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</si>
  <si>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</si>
  <si>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</si>
  <si>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</si>
  <si>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</si>
  <si>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</si>
  <si>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</si>
  <si>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</si>
  <si>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</si>
  <si>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</si>
  <si>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</si>
  <si>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</si>
  <si>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</si>
  <si>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</si>
  <si>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</si>
  <si>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</si>
  <si>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</si>
  <si>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</si>
  <si>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</si>
  <si>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</si>
  <si>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</si>
  <si>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</si>
  <si>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</si>
  <si>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</si>
  <si>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</si>
  <si>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</si>
  <si>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</si>
  <si>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</si>
  <si>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</si>
  <si>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</si>
  <si>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</si>
  <si>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</si>
  <si>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</si>
  <si>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</si>
  <si>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</si>
  <si>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</si>
  <si>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</si>
  <si>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</si>
  <si>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</si>
  <si>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</si>
  <si>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</si>
  <si>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</si>
  <si>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</si>
  <si>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</si>
  <si>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</si>
  <si>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</si>
  <si>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</si>
  <si>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</si>
  <si>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</si>
  <si>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</si>
  <si>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</si>
  <si>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</si>
  <si>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GRAMM031A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</si>
  <si>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</si>
  <si>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</si>
  <si>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</si>
  <si>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</si>
  <si>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</si>
  <si>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</si>
  <si>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</si>
  <si>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</si>
  <si>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</si>
  <si>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</si>
  <si>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</si>
  <si>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</si>
  <si>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</si>
  <si>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</si>
  <si>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</si>
  <si>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</si>
  <si>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</si>
  <si>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</si>
  <si>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</si>
  <si>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</si>
  <si>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</si>
  <si>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</si>
  <si>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</si>
  <si>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</si>
  <si>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</si>
  <si>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</si>
  <si>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</si>
  <si>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</si>
  <si>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</si>
  <si>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</si>
  <si>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</si>
  <si>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</si>
  <si>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</si>
  <si>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</si>
  <si>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</si>
  <si>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</si>
  <si>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</si>
  <si>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</si>
  <si>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</si>
  <si>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</si>
  <si>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</si>
  <si>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</si>
  <si>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</si>
  <si>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</si>
  <si>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</si>
  <si>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</si>
  <si>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</si>
  <si>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</si>
  <si>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</si>
  <si>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</si>
  <si>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</si>
  <si>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</si>
  <si>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</si>
  <si>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</si>
  <si>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</si>
  <si>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</si>
  <si>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</si>
  <si>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</si>
  <si>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</si>
  <si>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</si>
  <si>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</si>
  <si>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</si>
  <si>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</si>
  <si>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</si>
  <si>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</si>
  <si>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</si>
  <si>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</si>
  <si>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</si>
  <si>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</si>
  <si>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</si>
  <si>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</si>
  <si>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</si>
  <si>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GRAMM031B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</si>
  <si>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</si>
  <si>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</si>
  <si>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</si>
  <si>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</si>
  <si>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</si>
  <si>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</si>
  <si>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</si>
  <si>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</si>
  <si>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</si>
  <si>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</si>
  <si>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</si>
  <si>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</si>
  <si>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</si>
  <si>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</si>
  <si>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</si>
  <si>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</si>
  <si>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</si>
  <si>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</si>
  <si>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</si>
  <si>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</si>
  <si>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</si>
  <si>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</si>
  <si>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</si>
  <si>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</si>
  <si>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</si>
  <si>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</si>
  <si>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</si>
  <si>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</si>
  <si>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</si>
  <si>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</si>
  <si>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</si>
  <si>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</si>
  <si>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</si>
  <si>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</si>
  <si>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</si>
  <si>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</si>
  <si>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</si>
  <si>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</si>
  <si>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</si>
  <si>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</si>
  <si>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</si>
  <si>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</si>
  <si>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</si>
  <si>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</si>
  <si>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</si>
  <si>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</si>
  <si>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</si>
  <si>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</si>
  <si>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</si>
  <si>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</si>
  <si>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</si>
  <si>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</si>
  <si>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</si>
  <si>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</si>
  <si>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</si>
  <si>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</si>
  <si>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</si>
  <si>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</si>
  <si>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</si>
  <si>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</si>
  <si>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GRAMM032A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</si>
  <si>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</si>
  <si>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</si>
  <si>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</si>
  <si>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</si>
  <si>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</si>
  <si>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</si>
  <si>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</si>
  <si>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</si>
  <si>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</si>
  <si>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</si>
  <si>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</si>
  <si>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</si>
  <si>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</si>
  <si>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</si>
  <si>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</si>
  <si>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</si>
  <si>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</si>
  <si>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</si>
  <si>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</si>
  <si>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</si>
  <si>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</si>
  <si>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</si>
  <si>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</si>
  <si>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</si>
  <si>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</si>
  <si>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</si>
  <si>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</si>
  <si>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</si>
  <si>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</si>
  <si>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</si>
  <si>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</si>
  <si>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</si>
  <si>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</si>
  <si>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</si>
  <si>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</si>
  <si>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</si>
  <si>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</si>
  <si>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</si>
  <si>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</si>
  <si>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</si>
  <si>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</si>
  <si>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</si>
  <si>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</si>
  <si>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</si>
  <si>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</si>
  <si>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</si>
  <si>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</si>
  <si>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</si>
  <si>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</si>
  <si>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</si>
  <si>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</si>
  <si>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</si>
  <si>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</si>
  <si>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</si>
  <si>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</si>
  <si>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</si>
  <si>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</si>
  <si>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</si>
  <si>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</si>
  <si>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</si>
  <si>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</si>
  <si>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</si>
  <si>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GRAMM032B</t>
  </si>
  <si>
    <t>Vocabulary</t>
  </si>
  <si>
    <t>SPELL031A</t>
  </si>
  <si>
    <t>SPELL031B</t>
  </si>
  <si>
    <t>SPELL032A</t>
  </si>
  <si>
    <t>SPELL032B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</si>
</sst>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3507-C829-42AA-914F-AF50696B258A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67</v>
      </c>
      <c r="E3" s="14"/>
      <c r="F3" s="13"/>
      <c r="G3" s="13"/>
      <c r="H3" s="13"/>
      <c r="I3" s="13"/>
      <c r="J3" s="13"/>
      <c r="M3">
        <f>D3+E3+F3+G3+H3</f>
        <v>67</v>
      </c>
      <c r="N3">
        <f>D3*0.17+E3*0.17+F3*0.17+G3*0.17+H3*0.17</f>
        <v>11.39</v>
      </c>
      <c r="O3">
        <f>I3*0.15</f>
        <v>0</v>
      </c>
      <c r="P3">
        <f>ROUND(N3+O3,0)</f>
        <v>11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75</v>
      </c>
      <c r="E4" s="14"/>
      <c r="F4" s="13"/>
      <c r="G4" s="13"/>
      <c r="H4" s="13"/>
      <c r="I4" s="13"/>
      <c r="J4" s="13"/>
      <c r="M4">
        <f>D4+E4+F4+G4+H4</f>
        <v>75</v>
      </c>
      <c r="N4">
        <f>D4*0.17+E4*0.17+F4*0.17+G4*0.17+H4*0.17</f>
        <v>12.750000000000002</v>
      </c>
      <c r="O4">
        <f>I4*0.15</f>
        <v>0</v>
      </c>
      <c r="P4">
        <f>ROUND(N4+O4,0)</f>
        <v>13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57</v>
      </c>
      <c r="E5" s="14"/>
      <c r="F5" s="13"/>
      <c r="G5" s="13"/>
      <c r="H5" s="13"/>
      <c r="I5" s="13"/>
      <c r="J5" s="13"/>
      <c r="M5">
        <f>D5+E5+F5+G5+H5</f>
        <v>57</v>
      </c>
      <c r="N5">
        <f>D5*0.17+E5*0.17+F5*0.17+G5*0.17+H5*0.17</f>
        <v>9.6900000000000013</v>
      </c>
      <c r="O5">
        <f>I5*0.15</f>
        <v>0</v>
      </c>
      <c r="P5">
        <f>ROUND(N5+O5,0)</f>
        <v>10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58</v>
      </c>
      <c r="E6" s="14"/>
      <c r="F6" s="13"/>
      <c r="G6" s="13"/>
      <c r="H6" s="13"/>
      <c r="I6" s="13"/>
      <c r="J6" s="13"/>
      <c r="M6">
        <f>D6+E6+F6+G6+H6</f>
        <v>58</v>
      </c>
      <c r="N6">
        <f>D6*0.17+E6*0.17+F6*0.17+G6*0.17+H6*0.17</f>
        <v>9.8600000000000012</v>
      </c>
      <c r="O6">
        <f>I6*0.15</f>
        <v>0</v>
      </c>
      <c r="P6">
        <f>ROUND(N6+O6,0)</f>
        <v>10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4"/>
      <c r="F8" s="13"/>
      <c r="G8" s="13"/>
      <c r="H8" s="13"/>
      <c r="I8" s="13"/>
      <c r="J8" s="13"/>
      <c r="M8">
        <f>D8+E8+F8+G8+H8</f>
        <v>82</v>
      </c>
      <c r="N8">
        <f>D8*0.17+E8*0.17+F8*0.17+G8*0.17+H8*0.17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85</v>
      </c>
      <c r="E9" s="14"/>
      <c r="F9" s="13"/>
      <c r="G9" s="13"/>
      <c r="H9" s="13"/>
      <c r="I9" s="13"/>
      <c r="J9" s="13"/>
      <c r="M9">
        <f>D9+E9+F9+G9+H9</f>
        <v>85</v>
      </c>
      <c r="N9">
        <f>D9*0.17+E9*0.17+F9*0.17+G9*0.17+H9*0.17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97</v>
      </c>
      <c r="E10" s="14"/>
      <c r="F10" s="13"/>
      <c r="G10" s="13"/>
      <c r="H10" s="13"/>
      <c r="I10" s="13"/>
      <c r="J10" s="13"/>
      <c r="M10">
        <f>D10+E10+F10+G10+H10</f>
        <v>97</v>
      </c>
      <c r="N10">
        <f>D10*0.17+E10*0.17+F10*0.17+G10*0.17+H10*0.17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95</v>
      </c>
      <c r="E11" s="14"/>
      <c r="F11" s="13"/>
      <c r="G11" s="13"/>
      <c r="H11" s="13"/>
      <c r="I11" s="13"/>
      <c r="J11" s="13"/>
      <c r="M11">
        <f>D11+E11+F11+G11+H11</f>
        <v>95</v>
      </c>
      <c r="N11">
        <f>D11*0.17+E11*0.17+F11*0.17+G11*0.17+H11*0.17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85</v>
      </c>
      <c r="E12" s="14"/>
      <c r="F12" s="13"/>
      <c r="G12" s="13"/>
      <c r="H12" s="13"/>
      <c r="I12" s="13"/>
      <c r="J12" s="13"/>
      <c r="M12">
        <f>D12+E12+F12+G12+H12</f>
        <v>85</v>
      </c>
      <c r="N12">
        <f>D12*0.17+E12*0.17+F12*0.17+G12*0.17+H12*0.17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79</v>
      </c>
      <c r="E15" s="14"/>
      <c r="F15" s="13"/>
      <c r="G15" s="13"/>
      <c r="H15" s="13"/>
      <c r="I15" s="13"/>
      <c r="J15" s="13"/>
      <c r="M15">
        <f>D15+E15+F15+G15+H15</f>
        <v>79</v>
      </c>
      <c r="N15">
        <f>D15*0.17+E15*0.17+F15*0.17+G15*0.17+H15*0.17</f>
        <v>13.430000000000001</v>
      </c>
      <c r="O15">
        <f>I15*0.15</f>
        <v>0</v>
      </c>
      <c r="P15">
        <f>ROUND(N15+O15,0)</f>
        <v>13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92</v>
      </c>
      <c r="E16" s="14"/>
      <c r="F16" s="13"/>
      <c r="G16" s="13"/>
      <c r="H16" s="13"/>
      <c r="I16" s="13"/>
      <c r="J16" s="13"/>
      <c r="M16">
        <f>D16+E16+F16+G16+H16</f>
        <v>92</v>
      </c>
      <c r="N16">
        <f>D16*0.17+E16*0.17+F16*0.17+G16*0.17+H16*0.17</f>
        <v>15.64</v>
      </c>
      <c r="O16">
        <f>I16*0.15</f>
        <v>0</v>
      </c>
      <c r="P16">
        <f>ROUND(N16+O16,0)</f>
        <v>16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57</v>
      </c>
      <c r="E17" s="14"/>
      <c r="F17" s="13"/>
      <c r="G17" s="13"/>
      <c r="H17" s="13"/>
      <c r="I17" s="13"/>
      <c r="J17" s="13"/>
      <c r="M17">
        <f>D17+E17+F17+G17+H17</f>
        <v>57</v>
      </c>
      <c r="N17">
        <f>D17*0.17+E17*0.17+F17*0.17+G17*0.17+H17*0.17</f>
        <v>9.6900000000000013</v>
      </c>
      <c r="O17">
        <f>I17*0.15</f>
        <v>0</v>
      </c>
      <c r="P17">
        <f>ROUND(N17+O17,0)</f>
        <v>10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63</v>
      </c>
      <c r="E18" s="14"/>
      <c r="F18" s="13"/>
      <c r="G18" s="13"/>
      <c r="H18" s="13"/>
      <c r="I18" s="13"/>
      <c r="J18" s="13"/>
      <c r="M18">
        <f>D18+E18+F18+G18+H18</f>
        <v>63</v>
      </c>
      <c r="N18">
        <f>D18*0.17+E18*0.17+F18*0.17+G18*0.17+H18*0.17</f>
        <v>10.71</v>
      </c>
      <c r="O18">
        <f>I18*0.15</f>
        <v>0</v>
      </c>
      <c r="P18">
        <f>ROUND(N18+O18,0)</f>
        <v>11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94</v>
      </c>
      <c r="E20" s="14"/>
      <c r="F20" s="13"/>
      <c r="G20" s="13"/>
      <c r="H20" s="13"/>
      <c r="I20" s="13"/>
      <c r="J20" s="13"/>
      <c r="M20">
        <f>D20+E20+F20+G20+H20</f>
        <v>94</v>
      </c>
      <c r="N20">
        <f>D20*0.17+E20*0.17+F20*0.17+G20*0.17+H20*0.17</f>
        <v>15.98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82</v>
      </c>
      <c r="E21" s="14"/>
      <c r="F21" s="13"/>
      <c r="G21" s="13"/>
      <c r="H21" s="13"/>
      <c r="I21" s="13"/>
      <c r="J21" s="13"/>
      <c r="M21">
        <f>D21+E21+F21+G21+H21</f>
        <v>82</v>
      </c>
      <c r="N21">
        <f>D21*0.17+E21*0.17+F21*0.17+G21*0.17+H21*0.17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65</v>
      </c>
      <c r="E22" s="14"/>
      <c r="F22" s="13"/>
      <c r="G22" s="13"/>
      <c r="H22" s="13"/>
      <c r="I22" s="13"/>
      <c r="J22" s="13"/>
      <c r="M22">
        <f>D22+E22+F22+G22+H22</f>
        <v>65</v>
      </c>
      <c r="N22">
        <f>D22*0.17+E22*0.17+F22*0.17+G22*0.17+H22*0.17</f>
        <v>11.05</v>
      </c>
      <c r="O22">
        <f>I22*0.15</f>
        <v>0</v>
      </c>
      <c r="P22">
        <f>ROUND(N22+O22,0)</f>
        <v>11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94</v>
      </c>
      <c r="E23" s="14"/>
      <c r="F23" s="13"/>
      <c r="G23" s="13"/>
      <c r="H23" s="13"/>
      <c r="I23" s="13"/>
      <c r="J23" s="13"/>
      <c r="M23">
        <f>D23+E23+F23+G23+H23</f>
        <v>94</v>
      </c>
      <c r="N23">
        <f>D23*0.17+E23*0.17+F23*0.17+G23*0.17+H23*0.17</f>
        <v>15.98</v>
      </c>
      <c r="O23">
        <f>I23*0.15</f>
        <v>0</v>
      </c>
      <c r="P23">
        <f>ROUND(N23+O23,0)</f>
        <v>16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77</v>
      </c>
      <c r="E24" s="14"/>
      <c r="F24" s="13"/>
      <c r="G24" s="13"/>
      <c r="H24" s="13"/>
      <c r="I24" s="13"/>
      <c r="J24" s="13"/>
      <c r="M24">
        <f>D24+E24+F24+G24+H24</f>
        <v>77</v>
      </c>
      <c r="N24">
        <f>D24*0.17+E24*0.17+F24*0.17+G24*0.17+H24*0.17</f>
        <v>13.090000000000002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83</v>
      </c>
      <c r="E25" s="14"/>
      <c r="F25" s="13"/>
      <c r="G25" s="13"/>
      <c r="H25" s="13"/>
      <c r="I25" s="13"/>
      <c r="J25" s="13"/>
      <c r="M25">
        <f>D25+E25+F25+G25+H25</f>
        <v>83</v>
      </c>
      <c r="N25">
        <f>D25*0.17+E25*0.17+F25*0.17+G25*0.17+H25*0.17</f>
        <v>14.110000000000001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86</v>
      </c>
      <c r="E26" s="14"/>
      <c r="F26" s="13"/>
      <c r="G26" s="13"/>
      <c r="H26" s="13"/>
      <c r="I26" s="13"/>
      <c r="J26" s="13"/>
      <c r="M26">
        <f>D26+E26+F26+G26+H26</f>
        <v>86</v>
      </c>
      <c r="N26">
        <f>D26*0.17+E26*0.17+F26*0.17+G26*0.17+H26*0.17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61</v>
      </c>
      <c r="E27" s="14"/>
      <c r="F27" s="13"/>
      <c r="G27" s="13"/>
      <c r="H27" s="13"/>
      <c r="I27" s="13"/>
      <c r="J27" s="13"/>
      <c r="M27">
        <f>D27+E27+F27+G27+H27</f>
        <v>61</v>
      </c>
      <c r="N27">
        <f>D27*0.17+E27*0.17+F27*0.17+G27*0.17+H27*0.17</f>
        <v>10.370000000000001</v>
      </c>
      <c r="O27">
        <f>I27*0.15</f>
        <v>0</v>
      </c>
      <c r="P27">
        <f>ROUND(N27+O27,0)</f>
        <v>10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80</v>
      </c>
      <c r="E28" s="14"/>
      <c r="F28" s="13"/>
      <c r="G28" s="13"/>
      <c r="H28" s="13"/>
      <c r="I28" s="13"/>
      <c r="J28" s="13"/>
      <c r="M28">
        <f>D28+E28+F28+G28+H28</f>
        <v>80</v>
      </c>
      <c r="N28">
        <f>D28*0.17+E28*0.17+F28*0.17+G28*0.17+H28*0.17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63</v>
      </c>
      <c r="E29" s="14"/>
      <c r="F29" s="13"/>
      <c r="G29" s="13"/>
      <c r="H29" s="13"/>
      <c r="I29" s="13"/>
      <c r="J29" s="13"/>
      <c r="M29">
        <f>D29+E29+F29+G29+H29</f>
        <v>63</v>
      </c>
      <c r="N29">
        <f>D29*0.17+E29*0.17+F29*0.17+G29*0.17+H29*0.17</f>
        <v>10.71</v>
      </c>
      <c r="O29">
        <f>I29*0.15</f>
        <v>0</v>
      </c>
      <c r="P29">
        <f>ROUND(N29+O29,0)</f>
        <v>11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87</v>
      </c>
      <c r="E30" s="14"/>
      <c r="F30" s="13"/>
      <c r="G30" s="13"/>
      <c r="H30" s="13"/>
      <c r="I30" s="13"/>
      <c r="J30" s="13"/>
      <c r="M30">
        <f>D30+E30+F30+G30+H30</f>
        <v>87</v>
      </c>
      <c r="N30">
        <f>D30*0.17+E30*0.17+F30*0.17+G30*0.17+H30*0.17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89</v>
      </c>
      <c r="E31" s="14"/>
      <c r="F31" s="13"/>
      <c r="G31" s="13"/>
      <c r="H31" s="13"/>
      <c r="I31" s="13"/>
      <c r="J31" s="13"/>
      <c r="M31">
        <f>D31+E31+F31+G31+H31</f>
        <v>89</v>
      </c>
      <c r="N31">
        <f>D31*0.17+E31*0.17+F31*0.17+G31*0.17+H31*0.17</f>
        <v>15.13</v>
      </c>
      <c r="O31">
        <f>I31*0.15</f>
        <v>0</v>
      </c>
      <c r="P31">
        <f>ROUND(N31+O31,0)</f>
        <v>15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58</v>
      </c>
      <c r="E32" s="14"/>
      <c r="F32" s="13"/>
      <c r="G32" s="13"/>
      <c r="H32" s="13"/>
      <c r="I32" s="13"/>
      <c r="J32" s="13"/>
      <c r="M32">
        <f>D32+E32+F32+G32+H32</f>
        <v>58</v>
      </c>
      <c r="N32">
        <f>D32*0.17+E32*0.17+F32*0.17+G32*0.17+H32*0.17</f>
        <v>9.8600000000000012</v>
      </c>
      <c r="O32">
        <f>I32*0.15</f>
        <v>0</v>
      </c>
      <c r="P32">
        <f>ROUND(N32+O32,0)</f>
        <v>10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60</v>
      </c>
      <c r="E33" s="14"/>
      <c r="F33" s="13"/>
      <c r="G33" s="13"/>
      <c r="H33" s="13"/>
      <c r="I33" s="13"/>
      <c r="J33" s="13"/>
      <c r="M33">
        <f>D33+E33+F33+G33+H33</f>
        <v>60</v>
      </c>
      <c r="N33">
        <f>D33*0.17+E33*0.17+F33*0.17+G33*0.17+H33*0.17</f>
        <v>10.200000000000001</v>
      </c>
      <c r="O33">
        <f>I33*0.15</f>
        <v>0</v>
      </c>
      <c r="P33">
        <f>ROUND(N33+O33,0)</f>
        <v>10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78</v>
      </c>
      <c r="E34" s="14"/>
      <c r="F34" s="13"/>
      <c r="G34" s="13"/>
      <c r="H34" s="13"/>
      <c r="I34" s="13"/>
      <c r="J34" s="13"/>
      <c r="M34">
        <f>D34+E34+F34+G34+H34</f>
        <v>78</v>
      </c>
      <c r="N34">
        <f>D34*0.17+E34*0.17+F34*0.17+G34*0.17+H34*0.17</f>
        <v>13.260000000000002</v>
      </c>
      <c r="O34">
        <f>I34*0.15</f>
        <v>0</v>
      </c>
      <c r="P34">
        <f>ROUND(N34+O34,0)</f>
        <v>13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78</v>
      </c>
      <c r="E35" s="14"/>
      <c r="F35" s="13"/>
      <c r="G35" s="13"/>
      <c r="H35" s="13"/>
      <c r="I35" s="13"/>
      <c r="J35" s="13"/>
      <c r="M35">
        <f>D35+E35+F35+G35+H35</f>
        <v>78</v>
      </c>
      <c r="N35">
        <f>D35*0.17+E35*0.17+F35*0.17+G35*0.17+H35*0.17</f>
        <v>13.260000000000002</v>
      </c>
      <c r="O35">
        <f>I35*0.15</f>
        <v>0</v>
      </c>
      <c r="P35">
        <f>ROUND(N35+O35,0)</f>
        <v>13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81</v>
      </c>
      <c r="E36" s="14"/>
      <c r="F36" s="13"/>
      <c r="G36" s="13"/>
      <c r="H36" s="13"/>
      <c r="I36" s="13"/>
      <c r="J36" s="13"/>
      <c r="M36">
        <f>D36+E36+F36+G36+H36</f>
        <v>81</v>
      </c>
      <c r="N36">
        <f>D36*0.17+E36*0.17+F36*0.17+G36*0.17+H36*0.17</f>
        <v>13.770000000000001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82</v>
      </c>
      <c r="E37" s="14"/>
      <c r="F37" s="13"/>
      <c r="G37" s="13"/>
      <c r="H37" s="13"/>
      <c r="I37" s="13"/>
      <c r="J37" s="13"/>
      <c r="M37">
        <f>D37+E37+F37+G37+H37</f>
        <v>82</v>
      </c>
      <c r="N37">
        <f>D37*0.17+E37*0.17+F37*0.17+G37*0.17+H37*0.17</f>
        <v>13.940000000000001</v>
      </c>
      <c r="O37">
        <f>I37*0.15</f>
        <v>0</v>
      </c>
      <c r="P37">
        <f>ROUND(N37+O37,0)</f>
        <v>14</v>
      </c>
    </row>
  </sheetData>
  <sheetProtection algorithmName="SHA-512" hashValue="PbATj+4Qq+LsaZeoPvbVmr2eN9S7GClyzNLEVXegEThtnzNVlhtZNjeaAtHZa8lvJhUYrwzk2sVFOEOg1Cf0Mw==" saltValue="9EFIsLsQW97gWCk1NqqaHw==" spinCount="100000" sheet="1" objects="1" scenarios="1"/>
  <dataValidations count="35">
    <dataValidation type="whole" allowBlank="1" showInputMessage="1" showErrorMessage="1" errorTitle="Valor fuera de rango" error="Ingrese un valor correcto" sqref="E3" xr:uid="{B8D8145A-F02F-42E5-89F4-CD1E077F9D2F}">
      <formula1>0</formula1>
      <formula2>100</formula2>
    </dataValidation>
    <dataValidation type="whole" allowBlank="1" showInputMessage="1" showErrorMessage="1" errorTitle="Valor fuera de rango" error="Ingrese un valor correcto" sqref="E4" xr:uid="{8A07E270-84D7-494D-811B-A5DA2173DBB5}">
      <formula1>0</formula1>
      <formula2>100</formula2>
    </dataValidation>
    <dataValidation type="whole" allowBlank="1" showInputMessage="1" showErrorMessage="1" errorTitle="Valor fuera de rango" error="Ingrese un valor correcto" sqref="E5" xr:uid="{4841B640-1E26-4685-A917-C920759CBB05}">
      <formula1>0</formula1>
      <formula2>100</formula2>
    </dataValidation>
    <dataValidation type="whole" allowBlank="1" showInputMessage="1" showErrorMessage="1" errorTitle="Valor fuera de rango" error="Ingrese un valor correcto" sqref="E6" xr:uid="{2D853B6B-8C46-418E-8BB7-0CE37A339322}">
      <formula1>0</formula1>
      <formula2>100</formula2>
    </dataValidation>
    <dataValidation type="whole" allowBlank="1" showInputMessage="1" showErrorMessage="1" errorTitle="Valor fuera de rango" error="Ingrese un valor correcto" sqref="E7" xr:uid="{BFC62375-B0AC-40E7-9D19-14F266C46176}">
      <formula1>0</formula1>
      <formula2>100</formula2>
    </dataValidation>
    <dataValidation type="whole" allowBlank="1" showInputMessage="1" showErrorMessage="1" errorTitle="Valor fuera de rango" error="Ingrese un valor correcto" sqref="E8" xr:uid="{954712A6-E509-4B69-B849-8FAE7F15E8D0}">
      <formula1>0</formula1>
      <formula2>100</formula2>
    </dataValidation>
    <dataValidation type="whole" allowBlank="1" showInputMessage="1" showErrorMessage="1" errorTitle="Valor fuera de rango" error="Ingrese un valor correcto" sqref="E9" xr:uid="{02C351A7-8DD1-453A-A666-D736DA4159F3}">
      <formula1>0</formula1>
      <formula2>100</formula2>
    </dataValidation>
    <dataValidation type="whole" allowBlank="1" showInputMessage="1" showErrorMessage="1" errorTitle="Valor fuera de rango" error="Ingrese un valor correcto" sqref="E10" xr:uid="{CDA7483D-2853-4DE8-AA6F-6CE1042C4F47}">
      <formula1>0</formula1>
      <formula2>100</formula2>
    </dataValidation>
    <dataValidation type="whole" allowBlank="1" showInputMessage="1" showErrorMessage="1" errorTitle="Valor fuera de rango" error="Ingrese un valor correcto" sqref="E11" xr:uid="{0DF4FCA4-7F1D-4B75-A8C6-3011FCF5AF3A}">
      <formula1>0</formula1>
      <formula2>100</formula2>
    </dataValidation>
    <dataValidation type="whole" allowBlank="1" showInputMessage="1" showErrorMessage="1" errorTitle="Valor fuera de rango" error="Ingrese un valor correcto" sqref="E12" xr:uid="{D1BA5C52-82D1-47BC-9EE5-BB61D81F9B86}">
      <formula1>0</formula1>
      <formula2>100</formula2>
    </dataValidation>
    <dataValidation type="whole" allowBlank="1" showInputMessage="1" showErrorMessage="1" errorTitle="Valor fuera de rango" error="Ingrese un valor correcto" sqref="E13" xr:uid="{9FA87B70-4F3B-4792-A8C3-6F27D70B6F41}">
      <formula1>0</formula1>
      <formula2>100</formula2>
    </dataValidation>
    <dataValidation type="whole" allowBlank="1" showInputMessage="1" showErrorMessage="1" errorTitle="Valor fuera de rango" error="Ingrese un valor correcto" sqref="E14" xr:uid="{80448BF4-1C80-498A-AEA2-71A7720A514D}">
      <formula1>0</formula1>
      <formula2>100</formula2>
    </dataValidation>
    <dataValidation type="whole" allowBlank="1" showInputMessage="1" showErrorMessage="1" errorTitle="Valor fuera de rango" error="Ingrese un valor correcto" sqref="E15" xr:uid="{8FBD59EA-9460-4F66-A299-17CFE3AAF4E6}">
      <formula1>0</formula1>
      <formula2>100</formula2>
    </dataValidation>
    <dataValidation type="whole" allowBlank="1" showInputMessage="1" showErrorMessage="1" errorTitle="Valor fuera de rango" error="Ingrese un valor correcto" sqref="E16" xr:uid="{241BCAF0-882A-4F8E-97CD-80A2A499EEF4}">
      <formula1>0</formula1>
      <formula2>100</formula2>
    </dataValidation>
    <dataValidation type="whole" allowBlank="1" showInputMessage="1" showErrorMessage="1" errorTitle="Valor fuera de rango" error="Ingrese un valor correcto" sqref="E17" xr:uid="{5C31C79A-6D02-4194-8B26-51392AA6A1E4}">
      <formula1>0</formula1>
      <formula2>100</formula2>
    </dataValidation>
    <dataValidation type="whole" allowBlank="1" showInputMessage="1" showErrorMessage="1" errorTitle="Valor fuera de rango" error="Ingrese un valor correcto" sqref="E18" xr:uid="{70161B94-C157-4B00-A417-F25BD1E06F81}">
      <formula1>0</formula1>
      <formula2>100</formula2>
    </dataValidation>
    <dataValidation type="whole" allowBlank="1" showInputMessage="1" showErrorMessage="1" errorTitle="Valor fuera de rango" error="Ingrese un valor correcto" sqref="E19" xr:uid="{A43A2930-C03E-4595-9846-98527F228463}">
      <formula1>0</formula1>
      <formula2>100</formula2>
    </dataValidation>
    <dataValidation type="whole" allowBlank="1" showInputMessage="1" showErrorMessage="1" errorTitle="Valor fuera de rango" error="Ingrese un valor correcto" sqref="E20" xr:uid="{19C46558-2116-49E1-9C10-6C89C16915B1}">
      <formula1>0</formula1>
      <formula2>100</formula2>
    </dataValidation>
    <dataValidation type="whole" allowBlank="1" showInputMessage="1" showErrorMessage="1" errorTitle="Valor fuera de rango" error="Ingrese un valor correcto" sqref="E21" xr:uid="{1A84E6D1-5D79-4D4D-954D-21A11A1394A5}">
      <formula1>0</formula1>
      <formula2>100</formula2>
    </dataValidation>
    <dataValidation type="whole" allowBlank="1" showInputMessage="1" showErrorMessage="1" errorTitle="Valor fuera de rango" error="Ingrese un valor correcto" sqref="E22" xr:uid="{90841516-1938-413B-8D0A-5C80E7128DEB}">
      <formula1>0</formula1>
      <formula2>100</formula2>
    </dataValidation>
    <dataValidation type="whole" allowBlank="1" showInputMessage="1" showErrorMessage="1" errorTitle="Valor fuera de rango" error="Ingrese un valor correcto" sqref="E23" xr:uid="{71CF9707-7B45-4C6A-B514-D6893739ED59}">
      <formula1>0</formula1>
      <formula2>100</formula2>
    </dataValidation>
    <dataValidation type="whole" allowBlank="1" showInputMessage="1" showErrorMessage="1" errorTitle="Valor fuera de rango" error="Ingrese un valor correcto" sqref="E24" xr:uid="{7F5E46F5-B3FF-43CD-BD77-1D95E931F251}">
      <formula1>0</formula1>
      <formula2>100</formula2>
    </dataValidation>
    <dataValidation type="whole" allowBlank="1" showInputMessage="1" showErrorMessage="1" errorTitle="Valor fuera de rango" error="Ingrese un valor correcto" sqref="E25" xr:uid="{642C3061-91D9-45B8-A5BB-A25992F176CD}">
      <formula1>0</formula1>
      <formula2>100</formula2>
    </dataValidation>
    <dataValidation type="whole" allowBlank="1" showInputMessage="1" showErrorMessage="1" errorTitle="Valor fuera de rango" error="Ingrese un valor correcto" sqref="E26" xr:uid="{F1871D4D-ABE0-4311-B08F-2D25139D9EC8}">
      <formula1>0</formula1>
      <formula2>100</formula2>
    </dataValidation>
    <dataValidation type="whole" allowBlank="1" showInputMessage="1" showErrorMessage="1" errorTitle="Valor fuera de rango" error="Ingrese un valor correcto" sqref="E27" xr:uid="{02728A2A-08CB-4063-8C49-9799DEABC9F0}">
      <formula1>0</formula1>
      <formula2>100</formula2>
    </dataValidation>
    <dataValidation type="whole" allowBlank="1" showInputMessage="1" showErrorMessage="1" errorTitle="Valor fuera de rango" error="Ingrese un valor correcto" sqref="E28" xr:uid="{77AA6683-B04D-43B8-B831-37C282E71687}">
      <formula1>0</formula1>
      <formula2>100</formula2>
    </dataValidation>
    <dataValidation type="whole" allowBlank="1" showInputMessage="1" showErrorMessage="1" errorTitle="Valor fuera de rango" error="Ingrese un valor correcto" sqref="E29" xr:uid="{94E56457-F02D-4552-9CBB-629F67B8FA20}">
      <formula1>0</formula1>
      <formula2>100</formula2>
    </dataValidation>
    <dataValidation type="whole" allowBlank="1" showInputMessage="1" showErrorMessage="1" errorTitle="Valor fuera de rango" error="Ingrese un valor correcto" sqref="E30" xr:uid="{68FD3BFE-C84A-4271-AB5B-64C915784CD5}">
      <formula1>0</formula1>
      <formula2>100</formula2>
    </dataValidation>
    <dataValidation type="whole" allowBlank="1" showInputMessage="1" showErrorMessage="1" errorTitle="Valor fuera de rango" error="Ingrese un valor correcto" sqref="E31" xr:uid="{0791536A-17CD-4F0E-B4CC-B3D97E4295DD}">
      <formula1>0</formula1>
      <formula2>100</formula2>
    </dataValidation>
    <dataValidation type="whole" allowBlank="1" showInputMessage="1" showErrorMessage="1" errorTitle="Valor fuera de rango" error="Ingrese un valor correcto" sqref="E32" xr:uid="{9AC9E522-30F1-4712-8960-FF2444ECEDC7}">
      <formula1>0</formula1>
      <formula2>100</formula2>
    </dataValidation>
    <dataValidation type="whole" allowBlank="1" showInputMessage="1" showErrorMessage="1" errorTitle="Valor fuera de rango" error="Ingrese un valor correcto" sqref="E33" xr:uid="{C57422FB-318B-4B8E-B7D3-A2E8E57BD1C4}">
      <formula1>0</formula1>
      <formula2>100</formula2>
    </dataValidation>
    <dataValidation type="whole" allowBlank="1" showInputMessage="1" showErrorMessage="1" errorTitle="Valor fuera de rango" error="Ingrese un valor correcto" sqref="E34" xr:uid="{FAED1B25-C5B0-447D-8800-FF405D22FE34}">
      <formula1>0</formula1>
      <formula2>100</formula2>
    </dataValidation>
    <dataValidation type="whole" allowBlank="1" showInputMessage="1" showErrorMessage="1" errorTitle="Valor fuera de rango" error="Ingrese un valor correcto" sqref="E35" xr:uid="{D67D20B4-3AB1-4A47-AEC0-897A66D2AD40}">
      <formula1>0</formula1>
      <formula2>100</formula2>
    </dataValidation>
    <dataValidation type="whole" allowBlank="1" showInputMessage="1" showErrorMessage="1" errorTitle="Valor fuera de rango" error="Ingrese un valor correcto" sqref="E36" xr:uid="{01C42061-C52C-44FC-9D6D-2CA1D122346D}">
      <formula1>0</formula1>
      <formula2>100</formula2>
    </dataValidation>
    <dataValidation type="whole" allowBlank="1" showInputMessage="1" showErrorMessage="1" errorTitle="Valor fuera de rango" error="Ingrese un valor correcto" sqref="E37" xr:uid="{E02B6C25-9B46-4764-ADB3-3E67E9827F6A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22F4-DDCD-4A70-9294-0975BD88FB25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96</v>
      </c>
      <c r="E3" s="14"/>
      <c r="F3" s="13"/>
      <c r="G3" s="13"/>
      <c r="H3" s="13"/>
      <c r="I3" s="13"/>
      <c r="J3" s="13"/>
      <c r="M3">
        <f>D3+E3+F3+G3+H3</f>
        <v>96</v>
      </c>
      <c r="N3">
        <f>D3*0.17+E3*0.17+F3*0.17+G3*0.17+H3*0.17</f>
        <v>16.32</v>
      </c>
      <c r="O3">
        <f>I3*0.15</f>
        <v>0</v>
      </c>
      <c r="P3">
        <f>ROUND(N3+O3,0)</f>
        <v>16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72</v>
      </c>
      <c r="E4" s="14"/>
      <c r="F4" s="13"/>
      <c r="G4" s="13"/>
      <c r="H4" s="13"/>
      <c r="I4" s="13"/>
      <c r="J4" s="13"/>
      <c r="M4">
        <f>D4+E4+F4+G4+H4</f>
        <v>72</v>
      </c>
      <c r="N4">
        <f>D4*0.17+E4*0.17+F4*0.17+G4*0.17+H4*0.17</f>
        <v>12.24</v>
      </c>
      <c r="O4">
        <f>I4*0.15</f>
        <v>0</v>
      </c>
      <c r="P4">
        <f>ROUND(N4+O4,0)</f>
        <v>12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87</v>
      </c>
      <c r="E5" s="14"/>
      <c r="F5" s="13"/>
      <c r="G5" s="13"/>
      <c r="H5" s="13"/>
      <c r="I5" s="13"/>
      <c r="J5" s="13"/>
      <c r="M5">
        <f>D5+E5+F5+G5+H5</f>
        <v>87</v>
      </c>
      <c r="N5">
        <f>D5*0.17+E5*0.17+F5*0.17+G5*0.17+H5*0.17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82</v>
      </c>
      <c r="E6" s="14"/>
      <c r="F6" s="13"/>
      <c r="G6" s="13"/>
      <c r="H6" s="13"/>
      <c r="I6" s="13"/>
      <c r="J6" s="13"/>
      <c r="M6">
        <f>D6+E6+F6+G6+H6</f>
        <v>82</v>
      </c>
      <c r="N6">
        <f>D6*0.17+E6*0.17+F6*0.17+G6*0.17+H6*0.17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58</v>
      </c>
      <c r="E8" s="14"/>
      <c r="F8" s="13"/>
      <c r="G8" s="13"/>
      <c r="H8" s="13"/>
      <c r="I8" s="13"/>
      <c r="J8" s="13"/>
      <c r="M8">
        <f>D8+E8+F8+G8+H8</f>
        <v>58</v>
      </c>
      <c r="N8">
        <f>D8*0.17+E8*0.17+F8*0.17+G8*0.17+H8*0.17</f>
        <v>9.8600000000000012</v>
      </c>
      <c r="O8">
        <f>I8*0.15</f>
        <v>0</v>
      </c>
      <c r="P8">
        <f>ROUND(N8+O8,0)</f>
        <v>10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98</v>
      </c>
      <c r="E9" s="14"/>
      <c r="F9" s="13"/>
      <c r="G9" s="13"/>
      <c r="H9" s="13"/>
      <c r="I9" s="13"/>
      <c r="J9" s="13"/>
      <c r="M9">
        <f>D9+E9+F9+G9+H9</f>
        <v>98</v>
      </c>
      <c r="N9">
        <f>D9*0.17+E9*0.17+F9*0.17+G9*0.17+H9*0.17</f>
        <v>16.66</v>
      </c>
      <c r="O9">
        <f>I9*0.15</f>
        <v>0</v>
      </c>
      <c r="P9">
        <f>ROUND(N9+O9,0)</f>
        <v>17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88</v>
      </c>
      <c r="E10" s="14"/>
      <c r="F10" s="13"/>
      <c r="G10" s="13"/>
      <c r="H10" s="13"/>
      <c r="I10" s="13"/>
      <c r="J10" s="13"/>
      <c r="M10">
        <f>D10+E10+F10+G10+H10</f>
        <v>88</v>
      </c>
      <c r="N10">
        <f>D10*0.17+E10*0.17+F10*0.17+G10*0.17+H10*0.17</f>
        <v>14.96</v>
      </c>
      <c r="O10">
        <f>I10*0.15</f>
        <v>0</v>
      </c>
      <c r="P10">
        <f>ROUND(N10+O10,0)</f>
        <v>15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82</v>
      </c>
      <c r="E11" s="14"/>
      <c r="F11" s="13"/>
      <c r="G11" s="13"/>
      <c r="H11" s="13"/>
      <c r="I11" s="13"/>
      <c r="J11" s="13"/>
      <c r="M11">
        <f>D11+E11+F11+G11+H11</f>
        <v>82</v>
      </c>
      <c r="N11">
        <f>D11*0.17+E11*0.17+F11*0.17+G11*0.17+H11*0.17</f>
        <v>13.940000000000001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66</v>
      </c>
      <c r="E12" s="14"/>
      <c r="F12" s="13"/>
      <c r="G12" s="13"/>
      <c r="H12" s="13"/>
      <c r="I12" s="13"/>
      <c r="J12" s="13"/>
      <c r="M12">
        <f>D12+E12+F12+G12+H12</f>
        <v>66</v>
      </c>
      <c r="N12">
        <f>D12*0.17+E12*0.17+F12*0.17+G12*0.17+H12*0.17</f>
        <v>11.22</v>
      </c>
      <c r="O12">
        <f>I12*0.15</f>
        <v>0</v>
      </c>
      <c r="P12">
        <f>ROUND(N12+O12,0)</f>
        <v>11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68</v>
      </c>
      <c r="E13" s="14"/>
      <c r="F13" s="13"/>
      <c r="G13" s="13"/>
      <c r="H13" s="13"/>
      <c r="I13" s="13"/>
      <c r="J13" s="13"/>
      <c r="M13">
        <f>D13+E13+F13+G13+H13</f>
        <v>68</v>
      </c>
      <c r="N13">
        <f>D13*0.17+E13*0.17+F13*0.17+G13*0.17+H13*0.17</f>
        <v>11.56</v>
      </c>
      <c r="O13">
        <f>I13*0.15</f>
        <v>0</v>
      </c>
      <c r="P13">
        <f>ROUND(N13+O13,0)</f>
        <v>12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70</v>
      </c>
      <c r="E15" s="14"/>
      <c r="F15" s="13"/>
      <c r="G15" s="13"/>
      <c r="H15" s="13"/>
      <c r="I15" s="13"/>
      <c r="J15" s="13"/>
      <c r="M15">
        <f>D15+E15+F15+G15+H15</f>
        <v>70</v>
      </c>
      <c r="N15">
        <f>D15*0.17+E15*0.17+F15*0.17+G15*0.17+H15*0.17</f>
        <v>11.9</v>
      </c>
      <c r="O15">
        <f>I15*0.15</f>
        <v>0</v>
      </c>
      <c r="P15">
        <f>ROUND(N15+O15,0)</f>
        <v>12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92</v>
      </c>
      <c r="E16" s="14"/>
      <c r="F16" s="13"/>
      <c r="G16" s="13"/>
      <c r="H16" s="13"/>
      <c r="I16" s="13"/>
      <c r="J16" s="13"/>
      <c r="M16">
        <f>D16+E16+F16+G16+H16</f>
        <v>92</v>
      </c>
      <c r="N16">
        <f>D16*0.17+E16*0.17+F16*0.17+G16*0.17+H16*0.17</f>
        <v>15.64</v>
      </c>
      <c r="O16">
        <f>I16*0.15</f>
        <v>0</v>
      </c>
      <c r="P16">
        <f>ROUND(N16+O16,0)</f>
        <v>16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77</v>
      </c>
      <c r="E17" s="14"/>
      <c r="F17" s="13"/>
      <c r="G17" s="13"/>
      <c r="H17" s="13"/>
      <c r="I17" s="13"/>
      <c r="J17" s="13"/>
      <c r="M17">
        <f>D17+E17+F17+G17+H17</f>
        <v>77</v>
      </c>
      <c r="N17">
        <f>D17*0.17+E17*0.17+F17*0.17+G17*0.17+H17*0.17</f>
        <v>13.090000000000002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82</v>
      </c>
      <c r="E18" s="14"/>
      <c r="F18" s="13"/>
      <c r="G18" s="13"/>
      <c r="H18" s="13"/>
      <c r="I18" s="13"/>
      <c r="J18" s="13"/>
      <c r="M18">
        <f>D18+E18+F18+G18+H18</f>
        <v>82</v>
      </c>
      <c r="N18">
        <f>D18*0.17+E18*0.17+F18*0.17+G18*0.17+H18*0.17</f>
        <v>13.940000000000001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95</v>
      </c>
      <c r="E19" s="14"/>
      <c r="F19" s="13"/>
      <c r="G19" s="13"/>
      <c r="H19" s="13"/>
      <c r="I19" s="13"/>
      <c r="J19" s="13"/>
      <c r="M19">
        <f>D19+E19+F19+G19+H19</f>
        <v>95</v>
      </c>
      <c r="N19">
        <f>D19*0.17+E19*0.17+F19*0.17+G19*0.17+H19*0.17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78</v>
      </c>
      <c r="E20" s="14"/>
      <c r="F20" s="13"/>
      <c r="G20" s="13"/>
      <c r="H20" s="13"/>
      <c r="I20" s="13"/>
      <c r="J20" s="13"/>
      <c r="M20">
        <f>D20+E20+F20+G20+H20</f>
        <v>78</v>
      </c>
      <c r="N20">
        <f>D20*0.17+E20*0.17+F20*0.17+G20*0.17+H20*0.17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74</v>
      </c>
      <c r="E21" s="14"/>
      <c r="F21" s="13"/>
      <c r="G21" s="13"/>
      <c r="H21" s="13"/>
      <c r="I21" s="13"/>
      <c r="J21" s="13"/>
      <c r="M21">
        <f>D21+E21+F21+G21+H21</f>
        <v>74</v>
      </c>
      <c r="N21">
        <f>D21*0.17+E21*0.17+F21*0.17+G21*0.17+H21*0.17</f>
        <v>12.58</v>
      </c>
      <c r="O21">
        <f>I21*0.15</f>
        <v>0</v>
      </c>
      <c r="P21">
        <f>ROUND(N21+O21,0)</f>
        <v>13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57</v>
      </c>
      <c r="E22" s="14"/>
      <c r="F22" s="13"/>
      <c r="G22" s="13"/>
      <c r="H22" s="13"/>
      <c r="I22" s="13"/>
      <c r="J22" s="13"/>
      <c r="M22">
        <f>D22+E22+F22+G22+H22</f>
        <v>57</v>
      </c>
      <c r="N22">
        <f>D22*0.17+E22*0.17+F22*0.17+G22*0.17+H22*0.17</f>
        <v>9.6900000000000013</v>
      </c>
      <c r="O22">
        <f>I22*0.15</f>
        <v>0</v>
      </c>
      <c r="P22">
        <f>ROUND(N22+O22,0)</f>
        <v>10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75</v>
      </c>
      <c r="E23" s="14"/>
      <c r="F23" s="13"/>
      <c r="G23" s="13"/>
      <c r="H23" s="13"/>
      <c r="I23" s="13"/>
      <c r="J23" s="13"/>
      <c r="M23">
        <f>D23+E23+F23+G23+H23</f>
        <v>75</v>
      </c>
      <c r="N23">
        <f>D23*0.17+E23*0.17+F23*0.17+G23*0.17+H23*0.17</f>
        <v>12.750000000000002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63</v>
      </c>
      <c r="E24" s="14"/>
      <c r="F24" s="13"/>
      <c r="G24" s="13"/>
      <c r="H24" s="13"/>
      <c r="I24" s="13"/>
      <c r="J24" s="13"/>
      <c r="M24">
        <f>D24+E24+F24+G24+H24</f>
        <v>63</v>
      </c>
      <c r="N24">
        <f>D24*0.17+E24*0.17+F24*0.17+G24*0.17+H24*0.17</f>
        <v>10.71</v>
      </c>
      <c r="O24">
        <f>I24*0.15</f>
        <v>0</v>
      </c>
      <c r="P24">
        <f>ROUND(N24+O24,0)</f>
        <v>11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73</v>
      </c>
      <c r="E25" s="14"/>
      <c r="F25" s="13"/>
      <c r="G25" s="13"/>
      <c r="H25" s="13"/>
      <c r="I25" s="13"/>
      <c r="J25" s="13"/>
      <c r="M25">
        <f>D25+E25+F25+G25+H25</f>
        <v>73</v>
      </c>
      <c r="N25">
        <f>D25*0.17+E25*0.17+F25*0.17+G25*0.17+H25*0.17</f>
        <v>12.41</v>
      </c>
      <c r="O25">
        <f>I25*0.15</f>
        <v>0</v>
      </c>
      <c r="P25">
        <f>ROUND(N25+O25,0)</f>
        <v>12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62</v>
      </c>
      <c r="E26" s="14"/>
      <c r="F26" s="13"/>
      <c r="G26" s="13"/>
      <c r="H26" s="13"/>
      <c r="I26" s="13"/>
      <c r="J26" s="13"/>
      <c r="M26">
        <f>D26+E26+F26+G26+H26</f>
        <v>62</v>
      </c>
      <c r="N26">
        <f>D26*0.17+E26*0.17+F26*0.17+G26*0.17+H26*0.17</f>
        <v>10.540000000000001</v>
      </c>
      <c r="O26">
        <f>I26*0.15</f>
        <v>0</v>
      </c>
      <c r="P26">
        <f>ROUND(N26+O26,0)</f>
        <v>11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89</v>
      </c>
      <c r="E27" s="14"/>
      <c r="F27" s="13"/>
      <c r="G27" s="13"/>
      <c r="H27" s="13"/>
      <c r="I27" s="13"/>
      <c r="J27" s="13"/>
      <c r="M27">
        <f>D27+E27+F27+G27+H27</f>
        <v>89</v>
      </c>
      <c r="N27">
        <f>D27*0.17+E27*0.17+F27*0.17+G27*0.17+H27*0.17</f>
        <v>15.13</v>
      </c>
      <c r="O27">
        <f>I27*0.15</f>
        <v>0</v>
      </c>
      <c r="P27">
        <f>ROUND(N27+O27,0)</f>
        <v>15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78</v>
      </c>
      <c r="E29" s="14"/>
      <c r="F29" s="13"/>
      <c r="G29" s="13"/>
      <c r="H29" s="13"/>
      <c r="I29" s="13"/>
      <c r="J29" s="13"/>
      <c r="M29">
        <f>D29+E29+F29+G29+H29</f>
        <v>78</v>
      </c>
      <c r="N29">
        <f>D29*0.17+E29*0.17+F29*0.17+G29*0.17+H29*0.17</f>
        <v>13.260000000000002</v>
      </c>
      <c r="O29">
        <f>I29*0.15</f>
        <v>0</v>
      </c>
      <c r="P29">
        <f>ROUND(N29+O29,0)</f>
        <v>13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69</v>
      </c>
      <c r="E30" s="14"/>
      <c r="F30" s="13"/>
      <c r="G30" s="13"/>
      <c r="H30" s="13"/>
      <c r="I30" s="13"/>
      <c r="J30" s="13"/>
      <c r="M30">
        <f>D30+E30+F30+G30+H30</f>
        <v>69</v>
      </c>
      <c r="N30">
        <f>D30*0.17+E30*0.17+F30*0.17+G30*0.17+H30*0.17</f>
        <v>11.73</v>
      </c>
      <c r="O30">
        <f>I30*0.15</f>
        <v>0</v>
      </c>
      <c r="P30">
        <f>ROUND(N30+O30,0)</f>
        <v>12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49</v>
      </c>
      <c r="E31" s="14"/>
      <c r="F31" s="13"/>
      <c r="G31" s="13"/>
      <c r="H31" s="13"/>
      <c r="I31" s="13"/>
      <c r="J31" s="13"/>
      <c r="M31">
        <f>D31+E31+F31+G31+H31</f>
        <v>49</v>
      </c>
      <c r="N31">
        <f>D31*0.17+E31*0.17+F31*0.17+G31*0.17+H31*0.17</f>
        <v>8.33</v>
      </c>
      <c r="O31">
        <f>I31*0.15</f>
        <v>0</v>
      </c>
      <c r="P31">
        <f>ROUND(N31+O31,0)</f>
        <v>8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55</v>
      </c>
      <c r="E32" s="14"/>
      <c r="F32" s="13"/>
      <c r="G32" s="13"/>
      <c r="H32" s="13"/>
      <c r="I32" s="13"/>
      <c r="J32" s="13"/>
      <c r="M32">
        <f>D32+E32+F32+G32+H32</f>
        <v>55</v>
      </c>
      <c r="N32">
        <f>D32*0.17+E32*0.17+F32*0.17+G32*0.17+H32*0.17</f>
        <v>9.3500000000000014</v>
      </c>
      <c r="O32">
        <f>I32*0.15</f>
        <v>0</v>
      </c>
      <c r="P32">
        <f>ROUND(N32+O32,0)</f>
        <v>9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85</v>
      </c>
      <c r="E33" s="14"/>
      <c r="F33" s="13"/>
      <c r="G33" s="13"/>
      <c r="H33" s="13"/>
      <c r="I33" s="13"/>
      <c r="J33" s="13"/>
      <c r="M33">
        <f>D33+E33+F33+G33+H33</f>
        <v>85</v>
      </c>
      <c r="N33">
        <f>D33*0.17+E33*0.17+F33*0.17+G33*0.17+H33*0.17</f>
        <v>14.450000000000001</v>
      </c>
      <c r="O33">
        <f>I33*0.15</f>
        <v>0</v>
      </c>
      <c r="P33">
        <f>ROUND(N33+O33,0)</f>
        <v>14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65</v>
      </c>
      <c r="E34" s="14"/>
      <c r="F34" s="13"/>
      <c r="G34" s="13"/>
      <c r="H34" s="13"/>
      <c r="I34" s="13"/>
      <c r="J34" s="13"/>
      <c r="M34">
        <f>D34+E34+F34+G34+H34</f>
        <v>65</v>
      </c>
      <c r="N34">
        <f>D34*0.17+E34*0.17+F34*0.17+G34*0.17+H34*0.17</f>
        <v>11.05</v>
      </c>
      <c r="O34">
        <f>I34*0.15</f>
        <v>0</v>
      </c>
      <c r="P34">
        <f>ROUND(N34+O34,0)</f>
        <v>11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61</v>
      </c>
      <c r="E35" s="14"/>
      <c r="F35" s="13"/>
      <c r="G35" s="13"/>
      <c r="H35" s="13"/>
      <c r="I35" s="13"/>
      <c r="J35" s="13"/>
      <c r="M35">
        <f>D35+E35+F35+G35+H35</f>
        <v>61</v>
      </c>
      <c r="N35">
        <f>D35*0.17+E35*0.17+F35*0.17+G35*0.17+H35*0.17</f>
        <v>10.370000000000001</v>
      </c>
      <c r="O35">
        <f>I35*0.15</f>
        <v>0</v>
      </c>
      <c r="P35">
        <f>ROUND(N35+O35,0)</f>
        <v>10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80</v>
      </c>
      <c r="E36" s="14"/>
      <c r="F36" s="13"/>
      <c r="G36" s="13"/>
      <c r="H36" s="13"/>
      <c r="I36" s="13"/>
      <c r="J36" s="13"/>
      <c r="M36">
        <f>D36+E36+F36+G36+H36</f>
        <v>80</v>
      </c>
      <c r="N36">
        <f>D36*0.17+E36*0.17+F36*0.17+G36*0.17+H36*0.17</f>
        <v>13.600000000000001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73</v>
      </c>
      <c r="E37" s="14"/>
      <c r="F37" s="13"/>
      <c r="G37" s="13"/>
      <c r="H37" s="13"/>
      <c r="I37" s="13"/>
      <c r="J37" s="13"/>
      <c r="M37">
        <f>D37+E37+F37+G37+H37</f>
        <v>73</v>
      </c>
      <c r="N37">
        <f>D37*0.17+E37*0.17+F37*0.17+G37*0.17+H37*0.17</f>
        <v>12.41</v>
      </c>
      <c r="O37">
        <f>I37*0.15</f>
        <v>0</v>
      </c>
      <c r="P37">
        <f>ROUND(N37+O37,0)</f>
        <v>12</v>
      </c>
    </row>
  </sheetData>
  <sheetProtection algorithmName="SHA-512" hashValue="WSX+kjKAo4QXNtJR0fTK1hOjK53iHpP/gAjGhIUjLaMBKwAI4KhDIXhGq72x26nzbhYe1OntyswgkrWM+J+GFQ==" saltValue="fNDBK0iJ/7XM3m8d1EUW8Q==" spinCount="100000" sheet="1" objects="1" scenarios="1"/>
  <dataValidations count="35">
    <dataValidation type="whole" allowBlank="1" showInputMessage="1" showErrorMessage="1" errorTitle="Valor fuera de rango" error="Ingrese un valor correcto" sqref="E3" xr:uid="{1D03B058-597B-4D5A-86C2-E06DC639E721}">
      <formula1>0</formula1>
      <formula2>100</formula2>
    </dataValidation>
    <dataValidation type="whole" allowBlank="1" showInputMessage="1" showErrorMessage="1" errorTitle="Valor fuera de rango" error="Ingrese un valor correcto" sqref="E4" xr:uid="{42A44F24-20A9-473D-850A-F847B6D98E86}">
      <formula1>0</formula1>
      <formula2>100</formula2>
    </dataValidation>
    <dataValidation type="whole" allowBlank="1" showInputMessage="1" showErrorMessage="1" errorTitle="Valor fuera de rango" error="Ingrese un valor correcto" sqref="E5" xr:uid="{11F16323-FFDA-4074-A016-2F8FE0EC5BF2}">
      <formula1>0</formula1>
      <formula2>100</formula2>
    </dataValidation>
    <dataValidation type="whole" allowBlank="1" showInputMessage="1" showErrorMessage="1" errorTitle="Valor fuera de rango" error="Ingrese un valor correcto" sqref="E6" xr:uid="{38C00041-8EDF-4B7B-935E-68ACAAAAE1E6}">
      <formula1>0</formula1>
      <formula2>100</formula2>
    </dataValidation>
    <dataValidation type="whole" allowBlank="1" showInputMessage="1" showErrorMessage="1" errorTitle="Valor fuera de rango" error="Ingrese un valor correcto" sqref="E7" xr:uid="{EBE4AEAC-9A89-4304-89CE-7AE2BFCA6D8C}">
      <formula1>0</formula1>
      <formula2>100</formula2>
    </dataValidation>
    <dataValidation type="whole" allowBlank="1" showInputMessage="1" showErrorMessage="1" errorTitle="Valor fuera de rango" error="Ingrese un valor correcto" sqref="E8" xr:uid="{C768E0B2-589A-42B0-B1FE-377C2E1D9ACF}">
      <formula1>0</formula1>
      <formula2>100</formula2>
    </dataValidation>
    <dataValidation type="whole" allowBlank="1" showInputMessage="1" showErrorMessage="1" errorTitle="Valor fuera de rango" error="Ingrese un valor correcto" sqref="E9" xr:uid="{769D4A79-B19B-47C2-87DB-DEA7CF24B43B}">
      <formula1>0</formula1>
      <formula2>100</formula2>
    </dataValidation>
    <dataValidation type="whole" allowBlank="1" showInputMessage="1" showErrorMessage="1" errorTitle="Valor fuera de rango" error="Ingrese un valor correcto" sqref="E10" xr:uid="{38DA1884-5AAC-40E8-9F65-17E7BF737040}">
      <formula1>0</formula1>
      <formula2>100</formula2>
    </dataValidation>
    <dataValidation type="whole" allowBlank="1" showInputMessage="1" showErrorMessage="1" errorTitle="Valor fuera de rango" error="Ingrese un valor correcto" sqref="E11" xr:uid="{DFAB2CD5-51A5-463B-A36C-D045AE3F81C0}">
      <formula1>0</formula1>
      <formula2>100</formula2>
    </dataValidation>
    <dataValidation type="whole" allowBlank="1" showInputMessage="1" showErrorMessage="1" errorTitle="Valor fuera de rango" error="Ingrese un valor correcto" sqref="E12" xr:uid="{401E06AC-A5F0-4238-806E-E1BBD3FB8A19}">
      <formula1>0</formula1>
      <formula2>100</formula2>
    </dataValidation>
    <dataValidation type="whole" allowBlank="1" showInputMessage="1" showErrorMessage="1" errorTitle="Valor fuera de rango" error="Ingrese un valor correcto" sqref="E13" xr:uid="{B123E055-1763-47B2-861A-3DF4190016A8}">
      <formula1>0</formula1>
      <formula2>100</formula2>
    </dataValidation>
    <dataValidation type="whole" allowBlank="1" showInputMessage="1" showErrorMessage="1" errorTitle="Valor fuera de rango" error="Ingrese un valor correcto" sqref="E14" xr:uid="{1177A140-D226-4F13-AD6F-CCDD388AD4EA}">
      <formula1>0</formula1>
      <formula2>100</formula2>
    </dataValidation>
    <dataValidation type="whole" allowBlank="1" showInputMessage="1" showErrorMessage="1" errorTitle="Valor fuera de rango" error="Ingrese un valor correcto" sqref="E15" xr:uid="{14D6EF1C-8BF7-48BE-A4CD-196CF8D7B7EF}">
      <formula1>0</formula1>
      <formula2>100</formula2>
    </dataValidation>
    <dataValidation type="whole" allowBlank="1" showInputMessage="1" showErrorMessage="1" errorTitle="Valor fuera de rango" error="Ingrese un valor correcto" sqref="E16" xr:uid="{970E992F-5598-490C-82BA-8EA1824B4E39}">
      <formula1>0</formula1>
      <formula2>100</formula2>
    </dataValidation>
    <dataValidation type="whole" allowBlank="1" showInputMessage="1" showErrorMessage="1" errorTitle="Valor fuera de rango" error="Ingrese un valor correcto" sqref="E17" xr:uid="{7C56E1E4-9718-46D5-ADEC-4E1E21EC530A}">
      <formula1>0</formula1>
      <formula2>100</formula2>
    </dataValidation>
    <dataValidation type="whole" allowBlank="1" showInputMessage="1" showErrorMessage="1" errorTitle="Valor fuera de rango" error="Ingrese un valor correcto" sqref="E18" xr:uid="{EA60F151-C43A-452E-A171-90FA382E5A8B}">
      <formula1>0</formula1>
      <formula2>100</formula2>
    </dataValidation>
    <dataValidation type="whole" allowBlank="1" showInputMessage="1" showErrorMessage="1" errorTitle="Valor fuera de rango" error="Ingrese un valor correcto" sqref="E19" xr:uid="{47E46610-96A6-48FC-9606-6EFD24FEAB2E}">
      <formula1>0</formula1>
      <formula2>100</formula2>
    </dataValidation>
    <dataValidation type="whole" allowBlank="1" showInputMessage="1" showErrorMessage="1" errorTitle="Valor fuera de rango" error="Ingrese un valor correcto" sqref="E20" xr:uid="{C6A33018-9523-4DAD-92A6-2ABBBFE8BAD9}">
      <formula1>0</formula1>
      <formula2>100</formula2>
    </dataValidation>
    <dataValidation type="whole" allowBlank="1" showInputMessage="1" showErrorMessage="1" errorTitle="Valor fuera de rango" error="Ingrese un valor correcto" sqref="E21" xr:uid="{DC76C7F2-A3E4-4612-99E3-61669F87F9B2}">
      <formula1>0</formula1>
      <formula2>100</formula2>
    </dataValidation>
    <dataValidation type="whole" allowBlank="1" showInputMessage="1" showErrorMessage="1" errorTitle="Valor fuera de rango" error="Ingrese un valor correcto" sqref="E22" xr:uid="{A8903177-FC75-4EE2-B4CD-A4D6F2D30007}">
      <formula1>0</formula1>
      <formula2>100</formula2>
    </dataValidation>
    <dataValidation type="whole" allowBlank="1" showInputMessage="1" showErrorMessage="1" errorTitle="Valor fuera de rango" error="Ingrese un valor correcto" sqref="E23" xr:uid="{185CC13D-B54D-4924-8314-D46AE4F82CAC}">
      <formula1>0</formula1>
      <formula2>100</formula2>
    </dataValidation>
    <dataValidation type="whole" allowBlank="1" showInputMessage="1" showErrorMessage="1" errorTitle="Valor fuera de rango" error="Ingrese un valor correcto" sqref="E24" xr:uid="{C3A911D0-8529-4D1B-9070-561F0C504B5D}">
      <formula1>0</formula1>
      <formula2>100</formula2>
    </dataValidation>
    <dataValidation type="whole" allowBlank="1" showInputMessage="1" showErrorMessage="1" errorTitle="Valor fuera de rango" error="Ingrese un valor correcto" sqref="E25" xr:uid="{ADE3279A-93F0-4BDA-BF53-EC07F873E261}">
      <formula1>0</formula1>
      <formula2>100</formula2>
    </dataValidation>
    <dataValidation type="whole" allowBlank="1" showInputMessage="1" showErrorMessage="1" errorTitle="Valor fuera de rango" error="Ingrese un valor correcto" sqref="E26" xr:uid="{7D06AADE-98BD-4AF2-9B84-212128134EFD}">
      <formula1>0</formula1>
      <formula2>100</formula2>
    </dataValidation>
    <dataValidation type="whole" allowBlank="1" showInputMessage="1" showErrorMessage="1" errorTitle="Valor fuera de rango" error="Ingrese un valor correcto" sqref="E27" xr:uid="{34BD23AB-275A-407A-BD4D-71C07F8ACF74}">
      <formula1>0</formula1>
      <formula2>100</formula2>
    </dataValidation>
    <dataValidation type="whole" allowBlank="1" showInputMessage="1" showErrorMessage="1" errorTitle="Valor fuera de rango" error="Ingrese un valor correcto" sqref="E28" xr:uid="{603FF107-39B6-4519-8053-588919488F47}">
      <formula1>0</formula1>
      <formula2>100</formula2>
    </dataValidation>
    <dataValidation type="whole" allowBlank="1" showInputMessage="1" showErrorMessage="1" errorTitle="Valor fuera de rango" error="Ingrese un valor correcto" sqref="E29" xr:uid="{16163E24-BDC2-4E1E-9FA2-96D5361D1371}">
      <formula1>0</formula1>
      <formula2>100</formula2>
    </dataValidation>
    <dataValidation type="whole" allowBlank="1" showInputMessage="1" showErrorMessage="1" errorTitle="Valor fuera de rango" error="Ingrese un valor correcto" sqref="E30" xr:uid="{393042B2-3EF8-4D05-8DE1-1DF958D2A9D9}">
      <formula1>0</formula1>
      <formula2>100</formula2>
    </dataValidation>
    <dataValidation type="whole" allowBlank="1" showInputMessage="1" showErrorMessage="1" errorTitle="Valor fuera de rango" error="Ingrese un valor correcto" sqref="E31" xr:uid="{C32F49BD-938E-45E5-AACE-CBBDF47B81AE}">
      <formula1>0</formula1>
      <formula2>100</formula2>
    </dataValidation>
    <dataValidation type="whole" allowBlank="1" showInputMessage="1" showErrorMessage="1" errorTitle="Valor fuera de rango" error="Ingrese un valor correcto" sqref="E32" xr:uid="{408BFF3F-16C6-49EC-99A1-929FC0D591B4}">
      <formula1>0</formula1>
      <formula2>100</formula2>
    </dataValidation>
    <dataValidation type="whole" allowBlank="1" showInputMessage="1" showErrorMessage="1" errorTitle="Valor fuera de rango" error="Ingrese un valor correcto" sqref="E33" xr:uid="{F678B4FA-3370-4D3D-AE46-B86D4A43D973}">
      <formula1>0</formula1>
      <formula2>100</formula2>
    </dataValidation>
    <dataValidation type="whole" allowBlank="1" showInputMessage="1" showErrorMessage="1" errorTitle="Valor fuera de rango" error="Ingrese un valor correcto" sqref="E34" xr:uid="{46CA1503-77D7-453D-B804-6E399F2E4B20}">
      <formula1>0</formula1>
      <formula2>100</formula2>
    </dataValidation>
    <dataValidation type="whole" allowBlank="1" showInputMessage="1" showErrorMessage="1" errorTitle="Valor fuera de rango" error="Ingrese un valor correcto" sqref="E35" xr:uid="{3498F663-FB37-4AE6-BB73-1389ACB6D163}">
      <formula1>0</formula1>
      <formula2>100</formula2>
    </dataValidation>
    <dataValidation type="whole" allowBlank="1" showInputMessage="1" showErrorMessage="1" errorTitle="Valor fuera de rango" error="Ingrese un valor correcto" sqref="E36" xr:uid="{E47560AE-B96C-4220-A4EF-D0E70F7EC45C}">
      <formula1>0</formula1>
      <formula2>100</formula2>
    </dataValidation>
    <dataValidation type="whole" allowBlank="1" showInputMessage="1" showErrorMessage="1" errorTitle="Valor fuera de rango" error="Ingrese un valor correcto" sqref="E37" xr:uid="{68AB9100-5386-4466-97B2-D80C45289B1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3021-D10F-4285-8D57-32B21A404CB9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89</v>
      </c>
      <c r="E3" s="14"/>
      <c r="F3" s="13"/>
      <c r="G3" s="13"/>
      <c r="H3" s="13"/>
      <c r="I3" s="13"/>
      <c r="J3" s="13"/>
      <c r="M3">
        <f>D3+E3+F3+G3+H3</f>
        <v>89</v>
      </c>
      <c r="N3">
        <f>D3*0.17+E3*0.17+F3*0.17+G3*0.17+H3*0.17</f>
        <v>15.13</v>
      </c>
      <c r="O3">
        <f>I3*0.15</f>
        <v>0</v>
      </c>
      <c r="P3">
        <f>ROUND(N3+O3,0)</f>
        <v>15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90</v>
      </c>
      <c r="E4" s="14"/>
      <c r="F4" s="13"/>
      <c r="G4" s="13"/>
      <c r="H4" s="13"/>
      <c r="I4" s="13"/>
      <c r="J4" s="13"/>
      <c r="M4">
        <f>D4+E4+F4+G4+H4</f>
        <v>90</v>
      </c>
      <c r="N4">
        <f>D4*0.17+E4*0.17+F4*0.17+G4*0.17+H4*0.17</f>
        <v>15.3</v>
      </c>
      <c r="O4">
        <f>I4*0.15</f>
        <v>0</v>
      </c>
      <c r="P4">
        <f>ROUND(N4+O4,0)</f>
        <v>15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96</v>
      </c>
      <c r="E5" s="14"/>
      <c r="F5" s="13"/>
      <c r="G5" s="13"/>
      <c r="H5" s="13"/>
      <c r="I5" s="13"/>
      <c r="J5" s="13"/>
      <c r="M5">
        <f>D5+E5+F5+G5+H5</f>
        <v>96</v>
      </c>
      <c r="N5">
        <f>D5*0.17+E5*0.17+F5*0.17+G5*0.17+H5*0.17</f>
        <v>16.32</v>
      </c>
      <c r="O5">
        <f>I5*0.15</f>
        <v>0</v>
      </c>
      <c r="P5">
        <f>ROUND(N5+O5,0)</f>
        <v>16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78</v>
      </c>
      <c r="E6" s="14"/>
      <c r="F6" s="13"/>
      <c r="G6" s="13"/>
      <c r="H6" s="13"/>
      <c r="I6" s="13"/>
      <c r="J6" s="13"/>
      <c r="M6">
        <f>D6+E6+F6+G6+H6</f>
        <v>78</v>
      </c>
      <c r="N6">
        <f>D6*0.17+E6*0.17+F6*0.17+G6*0.17+H6*0.17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83</v>
      </c>
      <c r="E7" s="14"/>
      <c r="F7" s="13"/>
      <c r="G7" s="13"/>
      <c r="H7" s="13"/>
      <c r="I7" s="13"/>
      <c r="J7" s="13"/>
      <c r="M7">
        <f>D7+E7+F7+G7+H7</f>
        <v>83</v>
      </c>
      <c r="N7">
        <f>D7*0.17+E7*0.17+F7*0.17+G7*0.17+H7*0.17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85</v>
      </c>
      <c r="E8" s="14"/>
      <c r="F8" s="13"/>
      <c r="G8" s="13"/>
      <c r="H8" s="13"/>
      <c r="I8" s="13"/>
      <c r="J8" s="13"/>
      <c r="M8">
        <f>D8+E8+F8+G8+H8</f>
        <v>85</v>
      </c>
      <c r="N8">
        <f>D8*0.17+E8*0.17+F8*0.17+G8*0.17+H8*0.17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94</v>
      </c>
      <c r="E9" s="14"/>
      <c r="F9" s="13"/>
      <c r="G9" s="13"/>
      <c r="H9" s="13"/>
      <c r="I9" s="13"/>
      <c r="J9" s="13"/>
      <c r="M9">
        <f>D9+E9+F9+G9+H9</f>
        <v>94</v>
      </c>
      <c r="N9">
        <f>D9*0.17+E9*0.17+F9*0.17+G9*0.17+H9*0.17</f>
        <v>15.98</v>
      </c>
      <c r="O9">
        <f>I9*0.15</f>
        <v>0</v>
      </c>
      <c r="P9">
        <f>ROUND(N9+O9,0)</f>
        <v>16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91</v>
      </c>
      <c r="E10" s="14"/>
      <c r="F10" s="13"/>
      <c r="G10" s="13"/>
      <c r="H10" s="13"/>
      <c r="I10" s="13"/>
      <c r="J10" s="13"/>
      <c r="M10">
        <f>D10+E10+F10+G10+H10</f>
        <v>91</v>
      </c>
      <c r="N10">
        <f>D10*0.17+E10*0.17+F10*0.17+G10*0.17+H10*0.17</f>
        <v>15.47</v>
      </c>
      <c r="O10">
        <f>I10*0.15</f>
        <v>0</v>
      </c>
      <c r="P10">
        <f>ROUND(N10+O10,0)</f>
        <v>15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82</v>
      </c>
      <c r="E11" s="14"/>
      <c r="F11" s="13"/>
      <c r="G11" s="13"/>
      <c r="H11" s="13"/>
      <c r="I11" s="13"/>
      <c r="J11" s="13"/>
      <c r="M11">
        <f>D11+E11+F11+G11+H11</f>
        <v>82</v>
      </c>
      <c r="N11">
        <f>D11*0.17+E11*0.17+F11*0.17+G11*0.17+H11*0.17</f>
        <v>13.940000000000001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93</v>
      </c>
      <c r="E12" s="14"/>
      <c r="F12" s="13"/>
      <c r="G12" s="13"/>
      <c r="H12" s="13"/>
      <c r="I12" s="13"/>
      <c r="J12" s="13"/>
      <c r="M12">
        <f>D12+E12+F12+G12+H12</f>
        <v>93</v>
      </c>
      <c r="N12">
        <f>D12*0.17+E12*0.17+F12*0.17+G12*0.17+H12*0.17</f>
        <v>15.81</v>
      </c>
      <c r="O12">
        <f>I12*0.15</f>
        <v>0</v>
      </c>
      <c r="P12">
        <f>ROUND(N12+O12,0)</f>
        <v>16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85</v>
      </c>
      <c r="E13" s="14"/>
      <c r="F13" s="13"/>
      <c r="G13" s="13"/>
      <c r="H13" s="13"/>
      <c r="I13" s="13"/>
      <c r="J13" s="13"/>
      <c r="M13">
        <f>D13+E13+F13+G13+H13</f>
        <v>85</v>
      </c>
      <c r="N13">
        <f>D13*0.17+E13*0.17+F13*0.17+G13*0.17+H13*0.17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68</v>
      </c>
      <c r="E14" s="14"/>
      <c r="F14" s="13"/>
      <c r="G14" s="13"/>
      <c r="H14" s="13"/>
      <c r="I14" s="13"/>
      <c r="J14" s="13"/>
      <c r="M14">
        <f>D14+E14+F14+G14+H14</f>
        <v>68</v>
      </c>
      <c r="N14">
        <f>D14*0.17+E14*0.17+F14*0.17+G14*0.17+H14*0.17</f>
        <v>11.56</v>
      </c>
      <c r="O14">
        <f>I14*0.15</f>
        <v>0</v>
      </c>
      <c r="P14">
        <f>ROUND(N14+O14,0)</f>
        <v>12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86</v>
      </c>
      <c r="E15" s="14"/>
      <c r="F15" s="13"/>
      <c r="G15" s="13"/>
      <c r="H15" s="13"/>
      <c r="I15" s="13"/>
      <c r="J15" s="13"/>
      <c r="M15">
        <f>D15+E15+F15+G15+H15</f>
        <v>86</v>
      </c>
      <c r="N15">
        <f>D15*0.17+E15*0.17+F15*0.17+G15*0.17+H15*0.17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85</v>
      </c>
      <c r="E16" s="14"/>
      <c r="F16" s="13"/>
      <c r="G16" s="13"/>
      <c r="H16" s="13"/>
      <c r="I16" s="13"/>
      <c r="J16" s="13"/>
      <c r="M16">
        <f>D16+E16+F16+G16+H16</f>
        <v>85</v>
      </c>
      <c r="N16">
        <f>D16*0.17+E16*0.17+F16*0.17+G16*0.17+H16*0.17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82</v>
      </c>
      <c r="E17" s="14"/>
      <c r="F17" s="13"/>
      <c r="G17" s="13"/>
      <c r="H17" s="13"/>
      <c r="I17" s="13"/>
      <c r="J17" s="13"/>
      <c r="M17">
        <f>D17+E17+F17+G17+H17</f>
        <v>82</v>
      </c>
      <c r="N17">
        <f>D17*0.17+E17*0.17+F17*0.17+G17*0.17+H17*0.17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91</v>
      </c>
      <c r="E18" s="14"/>
      <c r="F18" s="13"/>
      <c r="G18" s="13"/>
      <c r="H18" s="13"/>
      <c r="I18" s="13"/>
      <c r="J18" s="13"/>
      <c r="M18">
        <f>D18+E18+F18+G18+H18</f>
        <v>91</v>
      </c>
      <c r="N18">
        <f>D18*0.17+E18*0.17+F18*0.17+G18*0.17+H18*0.17</f>
        <v>15.47</v>
      </c>
      <c r="O18">
        <f>I18*0.15</f>
        <v>0</v>
      </c>
      <c r="P18">
        <f>ROUND(N18+O18,0)</f>
        <v>15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65</v>
      </c>
      <c r="E19" s="14"/>
      <c r="F19" s="13"/>
      <c r="G19" s="13"/>
      <c r="H19" s="13"/>
      <c r="I19" s="13"/>
      <c r="J19" s="13"/>
      <c r="M19">
        <f>D19+E19+F19+G19+H19</f>
        <v>65</v>
      </c>
      <c r="N19">
        <f>D19*0.17+E19*0.17+F19*0.17+G19*0.17+H19*0.17</f>
        <v>11.05</v>
      </c>
      <c r="O19">
        <f>I19*0.15</f>
        <v>0</v>
      </c>
      <c r="P19">
        <f>ROUND(N19+O19,0)</f>
        <v>11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77</v>
      </c>
      <c r="E20" s="14"/>
      <c r="F20" s="13"/>
      <c r="G20" s="13"/>
      <c r="H20" s="13"/>
      <c r="I20" s="13"/>
      <c r="J20" s="13"/>
      <c r="M20">
        <f>D20+E20+F20+G20+H20</f>
        <v>77</v>
      </c>
      <c r="N20">
        <f>D20*0.17+E20*0.17+F20*0.17+G20*0.17+H20*0.17</f>
        <v>13.090000000000002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77</v>
      </c>
      <c r="E21" s="14"/>
      <c r="F21" s="13"/>
      <c r="G21" s="13"/>
      <c r="H21" s="13"/>
      <c r="I21" s="13"/>
      <c r="J21" s="13"/>
      <c r="M21">
        <f>D21+E21+F21+G21+H21</f>
        <v>77</v>
      </c>
      <c r="N21">
        <f>D21*0.17+E21*0.17+F21*0.17+G21*0.17+H21*0.17</f>
        <v>13.090000000000002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79</v>
      </c>
      <c r="E22" s="14"/>
      <c r="F22" s="13"/>
      <c r="G22" s="13"/>
      <c r="H22" s="13"/>
      <c r="I22" s="13"/>
      <c r="J22" s="13"/>
      <c r="M22">
        <f>D22+E22+F22+G22+H22</f>
        <v>79</v>
      </c>
      <c r="N22">
        <f>D22*0.17+E22*0.17+F22*0.17+G22*0.17+H22*0.17</f>
        <v>13.430000000000001</v>
      </c>
      <c r="O22">
        <f>I22*0.15</f>
        <v>0</v>
      </c>
      <c r="P22">
        <f>ROUND(N22+O22,0)</f>
        <v>13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92</v>
      </c>
      <c r="E23" s="14"/>
      <c r="F23" s="13"/>
      <c r="G23" s="13"/>
      <c r="H23" s="13"/>
      <c r="I23" s="13"/>
      <c r="J23" s="13"/>
      <c r="M23">
        <f>D23+E23+F23+G23+H23</f>
        <v>92</v>
      </c>
      <c r="N23">
        <f>D23*0.17+E23*0.17+F23*0.17+G23*0.17+H23*0.17</f>
        <v>15.64</v>
      </c>
      <c r="O23">
        <f>I23*0.15</f>
        <v>0</v>
      </c>
      <c r="P23">
        <f>ROUND(N23+O23,0)</f>
        <v>16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89</v>
      </c>
      <c r="E24" s="14"/>
      <c r="F24" s="13"/>
      <c r="G24" s="13"/>
      <c r="H24" s="13"/>
      <c r="I24" s="13"/>
      <c r="J24" s="13"/>
      <c r="M24">
        <f>D24+E24+F24+G24+H24</f>
        <v>89</v>
      </c>
      <c r="N24">
        <f>D24*0.17+E24*0.17+F24*0.17+G24*0.17+H24*0.17</f>
        <v>15.13</v>
      </c>
      <c r="O24">
        <f>I24*0.15</f>
        <v>0</v>
      </c>
      <c r="P24">
        <f>ROUND(N24+O24,0)</f>
        <v>15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76</v>
      </c>
      <c r="E25" s="14"/>
      <c r="F25" s="13"/>
      <c r="G25" s="13"/>
      <c r="H25" s="13"/>
      <c r="I25" s="13"/>
      <c r="J25" s="13"/>
      <c r="M25">
        <f>D25+E25+F25+G25+H25</f>
        <v>76</v>
      </c>
      <c r="N25">
        <f>D25*0.17+E25*0.17+F25*0.17+G25*0.17+H25*0.17</f>
        <v>12.920000000000002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76</v>
      </c>
      <c r="E26" s="14"/>
      <c r="F26" s="13"/>
      <c r="G26" s="13"/>
      <c r="H26" s="13"/>
      <c r="I26" s="13"/>
      <c r="J26" s="13"/>
      <c r="M26">
        <f>D26+E26+F26+G26+H26</f>
        <v>76</v>
      </c>
      <c r="N26">
        <f>D26*0.17+E26*0.17+F26*0.17+G26*0.17+H26*0.17</f>
        <v>12.920000000000002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86</v>
      </c>
      <c r="E28" s="14"/>
      <c r="F28" s="13"/>
      <c r="G28" s="13"/>
      <c r="H28" s="13"/>
      <c r="I28" s="13"/>
      <c r="J28" s="13"/>
      <c r="M28">
        <f>D28+E28+F28+G28+H28</f>
        <v>86</v>
      </c>
      <c r="N28">
        <f>D28*0.17+E28*0.17+F28*0.17+G28*0.17+H28*0.17</f>
        <v>14.620000000000001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92</v>
      </c>
      <c r="E29" s="14"/>
      <c r="F29" s="13"/>
      <c r="G29" s="13"/>
      <c r="H29" s="13"/>
      <c r="I29" s="13"/>
      <c r="J29" s="13"/>
      <c r="M29">
        <f>D29+E29+F29+G29+H29</f>
        <v>92</v>
      </c>
      <c r="N29">
        <f>D29*0.17+E29*0.17+F29*0.17+G29*0.17+H29*0.17</f>
        <v>15.64</v>
      </c>
      <c r="O29">
        <f>I29*0.15</f>
        <v>0</v>
      </c>
      <c r="P29">
        <f>ROUND(N29+O29,0)</f>
        <v>16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92</v>
      </c>
      <c r="E30" s="14"/>
      <c r="F30" s="13"/>
      <c r="G30" s="13"/>
      <c r="H30" s="13"/>
      <c r="I30" s="13"/>
      <c r="J30" s="13"/>
      <c r="M30">
        <f>D30+E30+F30+G30+H30</f>
        <v>92</v>
      </c>
      <c r="N30">
        <f>D30*0.17+E30*0.17+F30*0.17+G30*0.17+H30*0.17</f>
        <v>15.64</v>
      </c>
      <c r="O30">
        <f>I30*0.15</f>
        <v>0</v>
      </c>
      <c r="P30">
        <f>ROUND(N30+O30,0)</f>
        <v>16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88</v>
      </c>
      <c r="E31" s="14"/>
      <c r="F31" s="13"/>
      <c r="G31" s="13"/>
      <c r="H31" s="13"/>
      <c r="I31" s="13"/>
      <c r="J31" s="13"/>
      <c r="M31">
        <f>D31+E31+F31+G31+H31</f>
        <v>88</v>
      </c>
      <c r="N31">
        <f>D31*0.17+E31*0.17+F31*0.17+G31*0.17+H31*0.17</f>
        <v>14.96</v>
      </c>
      <c r="O31">
        <f>I31*0.15</f>
        <v>0</v>
      </c>
      <c r="P31">
        <f>ROUND(N31+O31,0)</f>
        <v>15</v>
      </c>
    </row>
  </sheetData>
  <sheetProtection algorithmName="SHA-512" hashValue="/zPbH7dCXNxTXJZu7DfQvKu6XjfTyf8KdwkfS4H8El3qrLWpYx7DAmrj89Iyr1mn8y8TlY3nl1fMduS5zGxQOA==" saltValue="wWZrNcpyAiPB9JT57QserA==" spinCount="100000" sheet="1" objects="1" scenarios="1"/>
  <dataValidations count="29">
    <dataValidation type="whole" allowBlank="1" showInputMessage="1" showErrorMessage="1" errorTitle="Valor fuera de rango" error="Ingrese un valor correcto" sqref="E3" xr:uid="{FE949232-D284-4C03-A731-4D3F8F572D7C}">
      <formula1>0</formula1>
      <formula2>100</formula2>
    </dataValidation>
    <dataValidation type="whole" allowBlank="1" showInputMessage="1" showErrorMessage="1" errorTitle="Valor fuera de rango" error="Ingrese un valor correcto" sqref="E4" xr:uid="{41092509-CCC8-4CEE-8547-1B99F709A4E1}">
      <formula1>0</formula1>
      <formula2>100</formula2>
    </dataValidation>
    <dataValidation type="whole" allowBlank="1" showInputMessage="1" showErrorMessage="1" errorTitle="Valor fuera de rango" error="Ingrese un valor correcto" sqref="E5" xr:uid="{F1C8D659-48D0-48A5-B002-0B54C07F1ACB}">
      <formula1>0</formula1>
      <formula2>100</formula2>
    </dataValidation>
    <dataValidation type="whole" allowBlank="1" showInputMessage="1" showErrorMessage="1" errorTitle="Valor fuera de rango" error="Ingrese un valor correcto" sqref="E6" xr:uid="{997BF3ED-6270-4ACC-AB7C-F36AA516F009}">
      <formula1>0</formula1>
      <formula2>100</formula2>
    </dataValidation>
    <dataValidation type="whole" allowBlank="1" showInputMessage="1" showErrorMessage="1" errorTitle="Valor fuera de rango" error="Ingrese un valor correcto" sqref="E7" xr:uid="{FFF13914-123D-4260-A6BD-77C6F8B9E550}">
      <formula1>0</formula1>
      <formula2>100</formula2>
    </dataValidation>
    <dataValidation type="whole" allowBlank="1" showInputMessage="1" showErrorMessage="1" errorTitle="Valor fuera de rango" error="Ingrese un valor correcto" sqref="E8" xr:uid="{A2F07E6F-E5A4-447A-BA59-42A2BA139132}">
      <formula1>0</formula1>
      <formula2>100</formula2>
    </dataValidation>
    <dataValidation type="whole" allowBlank="1" showInputMessage="1" showErrorMessage="1" errorTitle="Valor fuera de rango" error="Ingrese un valor correcto" sqref="E9" xr:uid="{E55F59AB-976C-4906-808D-67D4FB3873B8}">
      <formula1>0</formula1>
      <formula2>100</formula2>
    </dataValidation>
    <dataValidation type="whole" allowBlank="1" showInputMessage="1" showErrorMessage="1" errorTitle="Valor fuera de rango" error="Ingrese un valor correcto" sqref="E10" xr:uid="{3D72FE91-915A-495E-AC03-7A898DA5CE17}">
      <formula1>0</formula1>
      <formula2>100</formula2>
    </dataValidation>
    <dataValidation type="whole" allowBlank="1" showInputMessage="1" showErrorMessage="1" errorTitle="Valor fuera de rango" error="Ingrese un valor correcto" sqref="E11" xr:uid="{FA81072B-E158-473E-8163-F4945CFFC1ED}">
      <formula1>0</formula1>
      <formula2>100</formula2>
    </dataValidation>
    <dataValidation type="whole" allowBlank="1" showInputMessage="1" showErrorMessage="1" errorTitle="Valor fuera de rango" error="Ingrese un valor correcto" sqref="E12" xr:uid="{3B8FFC91-9222-4C35-908A-739504E48D65}">
      <formula1>0</formula1>
      <formula2>100</formula2>
    </dataValidation>
    <dataValidation type="whole" allowBlank="1" showInputMessage="1" showErrorMessage="1" errorTitle="Valor fuera de rango" error="Ingrese un valor correcto" sqref="E13" xr:uid="{68D0A592-CAC8-49D3-9882-636898C5A90C}">
      <formula1>0</formula1>
      <formula2>100</formula2>
    </dataValidation>
    <dataValidation type="whole" allowBlank="1" showInputMessage="1" showErrorMessage="1" errorTitle="Valor fuera de rango" error="Ingrese un valor correcto" sqref="E14" xr:uid="{932EDB45-0C80-422B-85F8-546803E46176}">
      <formula1>0</formula1>
      <formula2>100</formula2>
    </dataValidation>
    <dataValidation type="whole" allowBlank="1" showInputMessage="1" showErrorMessage="1" errorTitle="Valor fuera de rango" error="Ingrese un valor correcto" sqref="E15" xr:uid="{48C39F42-5E20-42EF-B9B8-63BC0A934A6F}">
      <formula1>0</formula1>
      <formula2>100</formula2>
    </dataValidation>
    <dataValidation type="whole" allowBlank="1" showInputMessage="1" showErrorMessage="1" errorTitle="Valor fuera de rango" error="Ingrese un valor correcto" sqref="E16" xr:uid="{43B35CED-3F1B-4C02-8181-383261ABB2DB}">
      <formula1>0</formula1>
      <formula2>100</formula2>
    </dataValidation>
    <dataValidation type="whole" allowBlank="1" showInputMessage="1" showErrorMessage="1" errorTitle="Valor fuera de rango" error="Ingrese un valor correcto" sqref="E17" xr:uid="{A9BD95F2-B7FC-4A53-8BE2-2A205EDFB6F8}">
      <formula1>0</formula1>
      <formula2>100</formula2>
    </dataValidation>
    <dataValidation type="whole" allowBlank="1" showInputMessage="1" showErrorMessage="1" errorTitle="Valor fuera de rango" error="Ingrese un valor correcto" sqref="E18" xr:uid="{EFD780DA-688E-4A5B-A8A7-B9EE48275961}">
      <formula1>0</formula1>
      <formula2>100</formula2>
    </dataValidation>
    <dataValidation type="whole" allowBlank="1" showInputMessage="1" showErrorMessage="1" errorTitle="Valor fuera de rango" error="Ingrese un valor correcto" sqref="E19" xr:uid="{0B0FC9C0-1B11-4049-8EEF-6C8560D635A1}">
      <formula1>0</formula1>
      <formula2>100</formula2>
    </dataValidation>
    <dataValidation type="whole" allowBlank="1" showInputMessage="1" showErrorMessage="1" errorTitle="Valor fuera de rango" error="Ingrese un valor correcto" sqref="E20" xr:uid="{49581C18-CBDA-4BFD-BF7B-0DF768FEB583}">
      <formula1>0</formula1>
      <formula2>100</formula2>
    </dataValidation>
    <dataValidation type="whole" allowBlank="1" showInputMessage="1" showErrorMessage="1" errorTitle="Valor fuera de rango" error="Ingrese un valor correcto" sqref="E21" xr:uid="{BE682C82-FC47-43C6-B396-08F0AC3D7428}">
      <formula1>0</formula1>
      <formula2>100</formula2>
    </dataValidation>
    <dataValidation type="whole" allowBlank="1" showInputMessage="1" showErrorMessage="1" errorTitle="Valor fuera de rango" error="Ingrese un valor correcto" sqref="E22" xr:uid="{18230AEB-4CB2-4054-B254-608C1209234D}">
      <formula1>0</formula1>
      <formula2>100</formula2>
    </dataValidation>
    <dataValidation type="whole" allowBlank="1" showInputMessage="1" showErrorMessage="1" errorTitle="Valor fuera de rango" error="Ingrese un valor correcto" sqref="E23" xr:uid="{3219A3B9-916F-4F43-AC1D-86767C0F62D9}">
      <formula1>0</formula1>
      <formula2>100</formula2>
    </dataValidation>
    <dataValidation type="whole" allowBlank="1" showInputMessage="1" showErrorMessage="1" errorTitle="Valor fuera de rango" error="Ingrese un valor correcto" sqref="E24" xr:uid="{A189AB7E-C06C-4FD9-84FD-0623723B728C}">
      <formula1>0</formula1>
      <formula2>100</formula2>
    </dataValidation>
    <dataValidation type="whole" allowBlank="1" showInputMessage="1" showErrorMessage="1" errorTitle="Valor fuera de rango" error="Ingrese un valor correcto" sqref="E25" xr:uid="{07AB426D-B26B-4F17-9D03-2BA55AE0D3E0}">
      <formula1>0</formula1>
      <formula2>100</formula2>
    </dataValidation>
    <dataValidation type="whole" allowBlank="1" showInputMessage="1" showErrorMessage="1" errorTitle="Valor fuera de rango" error="Ingrese un valor correcto" sqref="E26" xr:uid="{A7B37E98-4A83-4A63-8482-2852F6AF5E7A}">
      <formula1>0</formula1>
      <formula2>100</formula2>
    </dataValidation>
    <dataValidation type="whole" allowBlank="1" showInputMessage="1" showErrorMessage="1" errorTitle="Valor fuera de rango" error="Ingrese un valor correcto" sqref="E27" xr:uid="{82D85622-4BEA-4CC9-9C6E-CD187DBFFA22}">
      <formula1>0</formula1>
      <formula2>100</formula2>
    </dataValidation>
    <dataValidation type="whole" allowBlank="1" showInputMessage="1" showErrorMessage="1" errorTitle="Valor fuera de rango" error="Ingrese un valor correcto" sqref="E28" xr:uid="{CF46B0B1-2C45-401F-96E9-3C00A2B60A01}">
      <formula1>0</formula1>
      <formula2>100</formula2>
    </dataValidation>
    <dataValidation type="whole" allowBlank="1" showInputMessage="1" showErrorMessage="1" errorTitle="Valor fuera de rango" error="Ingrese un valor correcto" sqref="E29" xr:uid="{8F9FB19B-F0BC-422A-9F5E-311D1DD3C0D3}">
      <formula1>0</formula1>
      <formula2>100</formula2>
    </dataValidation>
    <dataValidation type="whole" allowBlank="1" showInputMessage="1" showErrorMessage="1" errorTitle="Valor fuera de rango" error="Ingrese un valor correcto" sqref="E30" xr:uid="{1A6001EE-75D0-46D0-96DC-0368CD0D89AA}">
      <formula1>0</formula1>
      <formula2>100</formula2>
    </dataValidation>
    <dataValidation type="whole" allowBlank="1" showInputMessage="1" showErrorMessage="1" errorTitle="Valor fuera de rango" error="Ingrese un valor correcto" sqref="E31" xr:uid="{83F8003E-9D6F-4F6E-BBFA-604FA23353C0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3ADE-7EB2-439B-A870-9E970D54C1DD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57</v>
      </c>
      <c r="E3" s="14"/>
      <c r="F3" s="13"/>
      <c r="G3" s="13"/>
      <c r="H3" s="13"/>
      <c r="I3" s="13"/>
      <c r="J3" s="13"/>
      <c r="M3">
        <f>D3+E3+F3+G3+H3</f>
        <v>57</v>
      </c>
      <c r="N3">
        <f>D3*0.17+E3*0.17+F3*0.17+G3*0.17+H3*0.17</f>
        <v>9.6900000000000013</v>
      </c>
      <c r="O3">
        <f>I3*0.15</f>
        <v>0</v>
      </c>
      <c r="P3">
        <f>ROUND(N3+O3,0)</f>
        <v>10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87</v>
      </c>
      <c r="E4" s="14"/>
      <c r="F4" s="13"/>
      <c r="G4" s="13"/>
      <c r="H4" s="13"/>
      <c r="I4" s="13"/>
      <c r="J4" s="13"/>
      <c r="M4">
        <f>D4+E4+F4+G4+H4</f>
        <v>87</v>
      </c>
      <c r="N4">
        <f>D4*0.17+E4*0.17+F4*0.17+G4*0.17+H4*0.17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75</v>
      </c>
      <c r="E5" s="14"/>
      <c r="F5" s="13"/>
      <c r="G5" s="13"/>
      <c r="H5" s="13"/>
      <c r="I5" s="13"/>
      <c r="J5" s="13"/>
      <c r="M5">
        <f>D5+E5+F5+G5+H5</f>
        <v>75</v>
      </c>
      <c r="N5">
        <f>D5*0.17+E5*0.17+F5*0.17+G5*0.17+H5*0.17</f>
        <v>12.750000000000002</v>
      </c>
      <c r="O5">
        <f>I5*0.15</f>
        <v>0</v>
      </c>
      <c r="P5">
        <f>ROUND(N5+O5,0)</f>
        <v>13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85</v>
      </c>
      <c r="E6" s="14"/>
      <c r="F6" s="13"/>
      <c r="G6" s="13"/>
      <c r="H6" s="13"/>
      <c r="I6" s="13"/>
      <c r="J6" s="13"/>
      <c r="M6">
        <f>D6+E6+F6+G6+H6</f>
        <v>85</v>
      </c>
      <c r="N6">
        <f>D6*0.17+E6*0.17+F6*0.17+G6*0.17+H6*0.17</f>
        <v>14.450000000000001</v>
      </c>
      <c r="O6">
        <f>I6*0.15</f>
        <v>0</v>
      </c>
      <c r="P6">
        <f>ROUND(N6+O6,0)</f>
        <v>14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95</v>
      </c>
      <c r="E7" s="14"/>
      <c r="F7" s="13"/>
      <c r="G7" s="13"/>
      <c r="H7" s="13"/>
      <c r="I7" s="13"/>
      <c r="J7" s="13"/>
      <c r="M7">
        <f>D7+E7+F7+G7+H7</f>
        <v>95</v>
      </c>
      <c r="N7">
        <f>D7*0.17+E7*0.17+F7*0.17+G7*0.17+H7*0.17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79</v>
      </c>
      <c r="E8" s="14"/>
      <c r="F8" s="13"/>
      <c r="G8" s="13"/>
      <c r="H8" s="13"/>
      <c r="I8" s="13"/>
      <c r="J8" s="13"/>
      <c r="M8">
        <f>D8+E8+F8+G8+H8</f>
        <v>79</v>
      </c>
      <c r="N8">
        <f>D8*0.17+E8*0.17+F8*0.17+G8*0.17+H8*0.17</f>
        <v>13.430000000000001</v>
      </c>
      <c r="O8">
        <f>I8*0.15</f>
        <v>0</v>
      </c>
      <c r="P8">
        <f>ROUND(N8+O8,0)</f>
        <v>13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83</v>
      </c>
      <c r="E9" s="14"/>
      <c r="F9" s="13"/>
      <c r="G9" s="13"/>
      <c r="H9" s="13"/>
      <c r="I9" s="13"/>
      <c r="J9" s="13"/>
      <c r="M9">
        <f>D9+E9+F9+G9+H9</f>
        <v>83</v>
      </c>
      <c r="N9">
        <f>D9*0.17+E9*0.17+F9*0.17+G9*0.17+H9*0.17</f>
        <v>14.110000000000001</v>
      </c>
      <c r="O9">
        <f>I9*0.15</f>
        <v>0</v>
      </c>
      <c r="P9">
        <f>ROUND(N9+O9,0)</f>
        <v>14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85</v>
      </c>
      <c r="E11" s="14"/>
      <c r="F11" s="13"/>
      <c r="G11" s="13"/>
      <c r="H11" s="13"/>
      <c r="I11" s="13"/>
      <c r="J11" s="13"/>
      <c r="M11">
        <f>D11+E11+F11+G11+H11</f>
        <v>85</v>
      </c>
      <c r="N11">
        <f>D11*0.17+E11*0.17+F11*0.17+G11*0.17+H11*0.17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87</v>
      </c>
      <c r="E12" s="14"/>
      <c r="F12" s="13"/>
      <c r="G12" s="13"/>
      <c r="H12" s="13"/>
      <c r="I12" s="13"/>
      <c r="J12" s="13"/>
      <c r="M12">
        <f>D12+E12+F12+G12+H12</f>
        <v>87</v>
      </c>
      <c r="N12">
        <f>D12*0.17+E12*0.17+F12*0.17+G12*0.17+H12*0.17</f>
        <v>14.790000000000001</v>
      </c>
      <c r="O12">
        <f>I12*0.15</f>
        <v>0</v>
      </c>
      <c r="P12">
        <f>ROUND(N12+O12,0)</f>
        <v>15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87</v>
      </c>
      <c r="E13" s="14"/>
      <c r="F13" s="13"/>
      <c r="G13" s="13"/>
      <c r="H13" s="13"/>
      <c r="I13" s="13"/>
      <c r="J13" s="13"/>
      <c r="M13">
        <f>D13+E13+F13+G13+H13</f>
        <v>87</v>
      </c>
      <c r="N13">
        <f>D13*0.17+E13*0.17+F13*0.17+G13*0.17+H13*0.17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88</v>
      </c>
      <c r="E14" s="14"/>
      <c r="F14" s="13"/>
      <c r="G14" s="13"/>
      <c r="H14" s="13"/>
      <c r="I14" s="13"/>
      <c r="J14" s="13"/>
      <c r="M14">
        <f>D14+E14+F14+G14+H14</f>
        <v>88</v>
      </c>
      <c r="N14">
        <f>D14*0.17+E14*0.17+F14*0.17+G14*0.17+H14*0.17</f>
        <v>14.96</v>
      </c>
      <c r="O14">
        <f>I14*0.15</f>
        <v>0</v>
      </c>
      <c r="P14">
        <f>ROUND(N14+O14,0)</f>
        <v>15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81</v>
      </c>
      <c r="E15" s="14"/>
      <c r="F15" s="13"/>
      <c r="G15" s="13"/>
      <c r="H15" s="13"/>
      <c r="I15" s="13"/>
      <c r="J15" s="13"/>
      <c r="M15">
        <f>D15+E15+F15+G15+H15</f>
        <v>81</v>
      </c>
      <c r="N15">
        <f>D15*0.17+E15*0.17+F15*0.17+G15*0.17+H15*0.17</f>
        <v>13.770000000000001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81</v>
      </c>
      <c r="E16" s="14"/>
      <c r="F16" s="13"/>
      <c r="G16" s="13"/>
      <c r="H16" s="13"/>
      <c r="I16" s="13"/>
      <c r="J16" s="13"/>
      <c r="M16">
        <f>D16+E16+F16+G16+H16</f>
        <v>81</v>
      </c>
      <c r="N16">
        <f>D16*0.17+E16*0.17+F16*0.17+G16*0.17+H16*0.17</f>
        <v>13.770000000000001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93</v>
      </c>
      <c r="E18" s="14"/>
      <c r="F18" s="13"/>
      <c r="G18" s="13"/>
      <c r="H18" s="13"/>
      <c r="I18" s="13"/>
      <c r="J18" s="13"/>
      <c r="M18">
        <f>D18+E18+F18+G18+H18</f>
        <v>93</v>
      </c>
      <c r="N18">
        <f>D18*0.17+E18*0.17+F18*0.17+G18*0.17+H18*0.17</f>
        <v>15.81</v>
      </c>
      <c r="O18">
        <f>I18*0.15</f>
        <v>0</v>
      </c>
      <c r="P18">
        <f>ROUND(N18+O18,0)</f>
        <v>16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86</v>
      </c>
      <c r="E19" s="14"/>
      <c r="F19" s="13"/>
      <c r="G19" s="13"/>
      <c r="H19" s="13"/>
      <c r="I19" s="13"/>
      <c r="J19" s="13"/>
      <c r="M19">
        <f>D19+E19+F19+G19+H19</f>
        <v>86</v>
      </c>
      <c r="N19">
        <f>D19*0.17+E19*0.17+F19*0.17+G19*0.17+H19*0.17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78</v>
      </c>
      <c r="E20" s="14"/>
      <c r="F20" s="13"/>
      <c r="G20" s="13"/>
      <c r="H20" s="13"/>
      <c r="I20" s="13"/>
      <c r="J20" s="13"/>
      <c r="M20">
        <f>D20+E20+F20+G20+H20</f>
        <v>78</v>
      </c>
      <c r="N20">
        <f>D20*0.17+E20*0.17+F20*0.17+G20*0.17+H20*0.17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88</v>
      </c>
      <c r="E21" s="14"/>
      <c r="F21" s="13"/>
      <c r="G21" s="13"/>
      <c r="H21" s="13"/>
      <c r="I21" s="13"/>
      <c r="J21" s="13"/>
      <c r="M21">
        <f>D21+E21+F21+G21+H21</f>
        <v>88</v>
      </c>
      <c r="N21">
        <f>D21*0.17+E21*0.17+F21*0.17+G21*0.17+H21*0.17</f>
        <v>14.96</v>
      </c>
      <c r="O21">
        <f>I21*0.15</f>
        <v>0</v>
      </c>
      <c r="P21">
        <f>ROUND(N21+O21,0)</f>
        <v>15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74</v>
      </c>
      <c r="E22" s="14"/>
      <c r="F22" s="13"/>
      <c r="G22" s="13"/>
      <c r="H22" s="13"/>
      <c r="I22" s="13"/>
      <c r="J22" s="13"/>
      <c r="M22">
        <f>D22+E22+F22+G22+H22</f>
        <v>74</v>
      </c>
      <c r="N22">
        <f>D22*0.17+E22*0.17+F22*0.17+G22*0.17+H22*0.17</f>
        <v>12.58</v>
      </c>
      <c r="O22">
        <f>I22*0.15</f>
        <v>0</v>
      </c>
      <c r="P22">
        <f>ROUND(N22+O22,0)</f>
        <v>13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92</v>
      </c>
      <c r="E23" s="14"/>
      <c r="F23" s="13"/>
      <c r="G23" s="13"/>
      <c r="H23" s="13"/>
      <c r="I23" s="13"/>
      <c r="J23" s="13"/>
      <c r="M23">
        <f>D23+E23+F23+G23+H23</f>
        <v>92</v>
      </c>
      <c r="N23">
        <f>D23*0.17+E23*0.17+F23*0.17+G23*0.17+H23*0.17</f>
        <v>15.64</v>
      </c>
      <c r="O23">
        <f>I23*0.15</f>
        <v>0</v>
      </c>
      <c r="P23">
        <f>ROUND(N23+O23,0)</f>
        <v>16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83</v>
      </c>
      <c r="E24" s="14"/>
      <c r="F24" s="13"/>
      <c r="G24" s="13"/>
      <c r="H24" s="13"/>
      <c r="I24" s="13"/>
      <c r="J24" s="13"/>
      <c r="M24">
        <f>D24+E24+F24+G24+H24</f>
        <v>83</v>
      </c>
      <c r="N24">
        <f>D24*0.17+E24*0.17+F24*0.17+G24*0.17+H24*0.17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94</v>
      </c>
      <c r="E25" s="14"/>
      <c r="F25" s="13"/>
      <c r="G25" s="13"/>
      <c r="H25" s="13"/>
      <c r="I25" s="13"/>
      <c r="J25" s="13"/>
      <c r="M25">
        <f>D25+E25+F25+G25+H25</f>
        <v>94</v>
      </c>
      <c r="N25">
        <f>D25*0.17+E25*0.17+F25*0.17+G25*0.17+H25*0.17</f>
        <v>15.98</v>
      </c>
      <c r="O25">
        <f>I25*0.15</f>
        <v>0</v>
      </c>
      <c r="P25">
        <f>ROUND(N25+O25,0)</f>
        <v>16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87</v>
      </c>
      <c r="E26" s="14"/>
      <c r="F26" s="13"/>
      <c r="G26" s="13"/>
      <c r="H26" s="13"/>
      <c r="I26" s="13"/>
      <c r="J26" s="13"/>
      <c r="M26">
        <f>D26+E26+F26+G26+H26</f>
        <v>87</v>
      </c>
      <c r="N26">
        <f>D26*0.17+E26*0.17+F26*0.17+G26*0.17+H26*0.17</f>
        <v>14.790000000000001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84</v>
      </c>
      <c r="E27" s="14"/>
      <c r="F27" s="13"/>
      <c r="G27" s="13"/>
      <c r="H27" s="13"/>
      <c r="I27" s="13"/>
      <c r="J27" s="13"/>
      <c r="M27">
        <f>D27+E27+F27+G27+H27</f>
        <v>84</v>
      </c>
      <c r="N27">
        <f>D27*0.17+E27*0.17+F27*0.17+G27*0.17+H27*0.17</f>
        <v>14.280000000000001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77</v>
      </c>
      <c r="E28" s="14"/>
      <c r="F28" s="13"/>
      <c r="G28" s="13"/>
      <c r="H28" s="13"/>
      <c r="I28" s="13"/>
      <c r="J28" s="13"/>
      <c r="M28">
        <f>D28+E28+F28+G28+H28</f>
        <v>77</v>
      </c>
      <c r="N28">
        <f>D28*0.17+E28*0.17+F28*0.17+G28*0.17+H28*0.17</f>
        <v>13.090000000000002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82</v>
      </c>
      <c r="E29" s="14"/>
      <c r="F29" s="13"/>
      <c r="G29" s="13"/>
      <c r="H29" s="13"/>
      <c r="I29" s="13"/>
      <c r="J29" s="13"/>
      <c r="M29">
        <f>D29+E29+F29+G29+H29</f>
        <v>82</v>
      </c>
      <c r="N29">
        <f>D29*0.17+E29*0.17+F29*0.17+G29*0.17+H29*0.17</f>
        <v>13.940000000000001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88</v>
      </c>
      <c r="E30" s="14"/>
      <c r="F30" s="13"/>
      <c r="G30" s="13"/>
      <c r="H30" s="13"/>
      <c r="I30" s="13"/>
      <c r="J30" s="13"/>
      <c r="M30">
        <f>D30+E30+F30+G30+H30</f>
        <v>88</v>
      </c>
      <c r="N30">
        <f>D30*0.17+E30*0.17+F30*0.17+G30*0.17+H30*0.17</f>
        <v>14.96</v>
      </c>
      <c r="O30">
        <f>I30*0.15</f>
        <v>0</v>
      </c>
      <c r="P30">
        <f>ROUND(N30+O30,0)</f>
        <v>15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86</v>
      </c>
      <c r="E31" s="14"/>
      <c r="F31" s="13"/>
      <c r="G31" s="13"/>
      <c r="H31" s="13"/>
      <c r="I31" s="13"/>
      <c r="J31" s="13"/>
      <c r="M31">
        <f>D31+E31+F31+G31+H31</f>
        <v>86</v>
      </c>
      <c r="N31">
        <f>D31*0.17+E31*0.17+F31*0.17+G31*0.17+H31*0.17</f>
        <v>14.620000000000001</v>
      </c>
      <c r="O31">
        <f>I31*0.15</f>
        <v>0</v>
      </c>
      <c r="P31">
        <f>ROUND(N31+O31,0)</f>
        <v>15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86</v>
      </c>
      <c r="E32" s="14"/>
      <c r="F32" s="13"/>
      <c r="G32" s="13"/>
      <c r="H32" s="13"/>
      <c r="I32" s="13"/>
      <c r="J32" s="13"/>
      <c r="M32">
        <f>D32+E32+F32+G32+H32</f>
        <v>86</v>
      </c>
      <c r="N32">
        <f>D32*0.17+E32*0.17+F32*0.17+G32*0.17+H32*0.17</f>
        <v>14.620000000000001</v>
      </c>
      <c r="O32">
        <f>I32*0.15</f>
        <v>0</v>
      </c>
      <c r="P32">
        <f>ROUND(N32+O32,0)</f>
        <v>15</v>
      </c>
    </row>
  </sheetData>
  <sheetProtection algorithmName="SHA-512" hashValue="tn81SLAgeB5KSvNN1emn6mBH+Xvky0Xxb/phiV7RK+p+ccfiSYKvm2KZYdBx5kUlGlW9ga9YRYA8rXVRDxpAwA==" saltValue="DI30tjC4AJlxO3+58PT+MQ==" spinCount="100000" sheet="1" objects="1" scenarios="1"/>
  <dataValidations count="30">
    <dataValidation type="whole" allowBlank="1" showInputMessage="1" showErrorMessage="1" errorTitle="Valor fuera de rango" error="Ingrese un valor correcto" sqref="E3" xr:uid="{D9E91E64-E0F4-4F22-A445-D6477B0F3635}">
      <formula1>0</formula1>
      <formula2>100</formula2>
    </dataValidation>
    <dataValidation type="whole" allowBlank="1" showInputMessage="1" showErrorMessage="1" errorTitle="Valor fuera de rango" error="Ingrese un valor correcto" sqref="E4" xr:uid="{0834CBF3-D078-447F-8A76-E7A1CA1C7DD6}">
      <formula1>0</formula1>
      <formula2>100</formula2>
    </dataValidation>
    <dataValidation type="whole" allowBlank="1" showInputMessage="1" showErrorMessage="1" errorTitle="Valor fuera de rango" error="Ingrese un valor correcto" sqref="E5" xr:uid="{35E0CB42-B05D-40BC-A60A-A1122C452F68}">
      <formula1>0</formula1>
      <formula2>100</formula2>
    </dataValidation>
    <dataValidation type="whole" allowBlank="1" showInputMessage="1" showErrorMessage="1" errorTitle="Valor fuera de rango" error="Ingrese un valor correcto" sqref="E6" xr:uid="{B145B381-C770-492F-90BA-E6062A0AAC8C}">
      <formula1>0</formula1>
      <formula2>100</formula2>
    </dataValidation>
    <dataValidation type="whole" allowBlank="1" showInputMessage="1" showErrorMessage="1" errorTitle="Valor fuera de rango" error="Ingrese un valor correcto" sqref="E7" xr:uid="{7D027701-862D-47DE-9C43-2A8D6B932BE0}">
      <formula1>0</formula1>
      <formula2>100</formula2>
    </dataValidation>
    <dataValidation type="whole" allowBlank="1" showInputMessage="1" showErrorMessage="1" errorTitle="Valor fuera de rango" error="Ingrese un valor correcto" sqref="E8" xr:uid="{32393468-3DC6-4937-BE78-FD5D3096ECC6}">
      <formula1>0</formula1>
      <formula2>100</formula2>
    </dataValidation>
    <dataValidation type="whole" allowBlank="1" showInputMessage="1" showErrorMessage="1" errorTitle="Valor fuera de rango" error="Ingrese un valor correcto" sqref="E9" xr:uid="{162DE27B-C582-4EE8-9448-15D31C3F14BC}">
      <formula1>0</formula1>
      <formula2>100</formula2>
    </dataValidation>
    <dataValidation type="whole" allowBlank="1" showInputMessage="1" showErrorMessage="1" errorTitle="Valor fuera de rango" error="Ingrese un valor correcto" sqref="E10" xr:uid="{B68809A3-847E-43ED-8B5A-92C57CF1E591}">
      <formula1>0</formula1>
      <formula2>100</formula2>
    </dataValidation>
    <dataValidation type="whole" allowBlank="1" showInputMessage="1" showErrorMessage="1" errorTitle="Valor fuera de rango" error="Ingrese un valor correcto" sqref="E11" xr:uid="{F4A52C45-A2BD-4D84-BE47-854B8D9763E9}">
      <formula1>0</formula1>
      <formula2>100</formula2>
    </dataValidation>
    <dataValidation type="whole" allowBlank="1" showInputMessage="1" showErrorMessage="1" errorTitle="Valor fuera de rango" error="Ingrese un valor correcto" sqref="E12" xr:uid="{F364EB2F-72E1-4FFB-8BD2-F79BA4CD7009}">
      <formula1>0</formula1>
      <formula2>100</formula2>
    </dataValidation>
    <dataValidation type="whole" allowBlank="1" showInputMessage="1" showErrorMessage="1" errorTitle="Valor fuera de rango" error="Ingrese un valor correcto" sqref="E13" xr:uid="{5939FFC6-2D0B-4EED-8935-3BF7AD4E25BD}">
      <formula1>0</formula1>
      <formula2>100</formula2>
    </dataValidation>
    <dataValidation type="whole" allowBlank="1" showInputMessage="1" showErrorMessage="1" errorTitle="Valor fuera de rango" error="Ingrese un valor correcto" sqref="E14" xr:uid="{8E84585D-9618-43A3-B9A7-74DAFA1C7C57}">
      <formula1>0</formula1>
      <formula2>100</formula2>
    </dataValidation>
    <dataValidation type="whole" allowBlank="1" showInputMessage="1" showErrorMessage="1" errorTitle="Valor fuera de rango" error="Ingrese un valor correcto" sqref="E15" xr:uid="{89F446AC-4340-497E-B8CF-E7EF399EB0CD}">
      <formula1>0</formula1>
      <formula2>100</formula2>
    </dataValidation>
    <dataValidation type="whole" allowBlank="1" showInputMessage="1" showErrorMessage="1" errorTitle="Valor fuera de rango" error="Ingrese un valor correcto" sqref="E16" xr:uid="{CD1684D2-7D6C-4C3D-B413-DC8B517CC39E}">
      <formula1>0</formula1>
      <formula2>100</formula2>
    </dataValidation>
    <dataValidation type="whole" allowBlank="1" showInputMessage="1" showErrorMessage="1" errorTitle="Valor fuera de rango" error="Ingrese un valor correcto" sqref="E17" xr:uid="{E41A846B-16F4-4010-B6A0-6A96B816FAE5}">
      <formula1>0</formula1>
      <formula2>100</formula2>
    </dataValidation>
    <dataValidation type="whole" allowBlank="1" showInputMessage="1" showErrorMessage="1" errorTitle="Valor fuera de rango" error="Ingrese un valor correcto" sqref="E18" xr:uid="{DB48E361-23A6-46AF-AB53-35E080F2B864}">
      <formula1>0</formula1>
      <formula2>100</formula2>
    </dataValidation>
    <dataValidation type="whole" allowBlank="1" showInputMessage="1" showErrorMessage="1" errorTitle="Valor fuera de rango" error="Ingrese un valor correcto" sqref="E19" xr:uid="{FFF7A8FB-261F-42BB-A511-FBADA7FB3B0D}">
      <formula1>0</formula1>
      <formula2>100</formula2>
    </dataValidation>
    <dataValidation type="whole" allowBlank="1" showInputMessage="1" showErrorMessage="1" errorTitle="Valor fuera de rango" error="Ingrese un valor correcto" sqref="E20" xr:uid="{8AD89D7C-93C3-4CD7-9FC6-FC4C5C553350}">
      <formula1>0</formula1>
      <formula2>100</formula2>
    </dataValidation>
    <dataValidation type="whole" allowBlank="1" showInputMessage="1" showErrorMessage="1" errorTitle="Valor fuera de rango" error="Ingrese un valor correcto" sqref="E21" xr:uid="{BCF034E3-C5EB-4FAA-BBE9-1A20123AEE77}">
      <formula1>0</formula1>
      <formula2>100</formula2>
    </dataValidation>
    <dataValidation type="whole" allowBlank="1" showInputMessage="1" showErrorMessage="1" errorTitle="Valor fuera de rango" error="Ingrese un valor correcto" sqref="E22" xr:uid="{BBA1A48F-D57F-48AF-BC99-8E7BEC35EF9B}">
      <formula1>0</formula1>
      <formula2>100</formula2>
    </dataValidation>
    <dataValidation type="whole" allowBlank="1" showInputMessage="1" showErrorMessage="1" errorTitle="Valor fuera de rango" error="Ingrese un valor correcto" sqref="E23" xr:uid="{32274C12-E4F5-4BD9-9632-EFD07B036637}">
      <formula1>0</formula1>
      <formula2>100</formula2>
    </dataValidation>
    <dataValidation type="whole" allowBlank="1" showInputMessage="1" showErrorMessage="1" errorTitle="Valor fuera de rango" error="Ingrese un valor correcto" sqref="E24" xr:uid="{8BE80082-40D6-4ED2-8079-BE1489E5CF50}">
      <formula1>0</formula1>
      <formula2>100</formula2>
    </dataValidation>
    <dataValidation type="whole" allowBlank="1" showInputMessage="1" showErrorMessage="1" errorTitle="Valor fuera de rango" error="Ingrese un valor correcto" sqref="E25" xr:uid="{80D0C474-5B5B-4453-97E0-E112700EC260}">
      <formula1>0</formula1>
      <formula2>100</formula2>
    </dataValidation>
    <dataValidation type="whole" allowBlank="1" showInputMessage="1" showErrorMessage="1" errorTitle="Valor fuera de rango" error="Ingrese un valor correcto" sqref="E26" xr:uid="{0FC17FBC-4B3A-4705-810E-46D98CB6CAD9}">
      <formula1>0</formula1>
      <formula2>100</formula2>
    </dataValidation>
    <dataValidation type="whole" allowBlank="1" showInputMessage="1" showErrorMessage="1" errorTitle="Valor fuera de rango" error="Ingrese un valor correcto" sqref="E27" xr:uid="{C2F52AA5-A178-480E-8CC7-A42FBA91C1CB}">
      <formula1>0</formula1>
      <formula2>100</formula2>
    </dataValidation>
    <dataValidation type="whole" allowBlank="1" showInputMessage="1" showErrorMessage="1" errorTitle="Valor fuera de rango" error="Ingrese un valor correcto" sqref="E28" xr:uid="{7D5F920A-7B7B-4328-AEF5-FB804662EB77}">
      <formula1>0</formula1>
      <formula2>100</formula2>
    </dataValidation>
    <dataValidation type="whole" allowBlank="1" showInputMessage="1" showErrorMessage="1" errorTitle="Valor fuera de rango" error="Ingrese un valor correcto" sqref="E29" xr:uid="{C9DB0E84-BDB9-40DA-BA23-403DA453669A}">
      <formula1>0</formula1>
      <formula2>100</formula2>
    </dataValidation>
    <dataValidation type="whole" allowBlank="1" showInputMessage="1" showErrorMessage="1" errorTitle="Valor fuera de rango" error="Ingrese un valor correcto" sqref="E30" xr:uid="{82EF96D8-AD52-4736-8321-1D3B6E6DCB8B}">
      <formula1>0</formula1>
      <formula2>100</formula2>
    </dataValidation>
    <dataValidation type="whole" allowBlank="1" showInputMessage="1" showErrorMessage="1" errorTitle="Valor fuera de rango" error="Ingrese un valor correcto" sqref="E31" xr:uid="{3EF16CFB-E222-49A7-BF06-94158CD51EA8}">
      <formula1>0</formula1>
      <formula2>100</formula2>
    </dataValidation>
    <dataValidation type="whole" allowBlank="1" showInputMessage="1" showErrorMessage="1" errorTitle="Valor fuera de rango" error="Ingrese un valor correcto" sqref="E32" xr:uid="{BF09B153-A349-4416-84BA-5069748BE4C5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CFB7-E55C-41BD-8458-CBA082BCF54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283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61</v>
      </c>
      <c r="E3" s="14"/>
      <c r="F3" s="13"/>
      <c r="G3" s="13"/>
      <c r="H3" s="13"/>
      <c r="I3" s="13"/>
      <c r="J3" s="13"/>
      <c r="M3">
        <f>D3+E3+F3+G3+H3</f>
        <v>61</v>
      </c>
      <c r="N3">
        <f>D3*0.17+E3*0.17+F3*0.17+G3*0.17+H3*0.17</f>
        <v>10.370000000000001</v>
      </c>
      <c r="O3">
        <f>I3*0.15</f>
        <v>0</v>
      </c>
      <c r="P3">
        <f>ROUND(N3+O3,0)</f>
        <v>10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50</v>
      </c>
      <c r="E4" s="14"/>
      <c r="F4" s="13"/>
      <c r="G4" s="13"/>
      <c r="H4" s="13"/>
      <c r="I4" s="13"/>
      <c r="J4" s="13"/>
      <c r="M4">
        <f>D4+E4+F4+G4+H4</f>
        <v>50</v>
      </c>
      <c r="N4">
        <f>D4*0.17+E4*0.17+F4*0.17+G4*0.17+H4*0.17</f>
        <v>8.5</v>
      </c>
      <c r="O4">
        <f>I4*0.15</f>
        <v>0</v>
      </c>
      <c r="P4">
        <f>ROUND(N4+O4,0)</f>
        <v>9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46</v>
      </c>
      <c r="E5" s="14"/>
      <c r="F5" s="13"/>
      <c r="G5" s="13"/>
      <c r="H5" s="13"/>
      <c r="I5" s="13"/>
      <c r="J5" s="13"/>
      <c r="M5">
        <f>D5+E5+F5+G5+H5</f>
        <v>46</v>
      </c>
      <c r="N5">
        <f>D5*0.17+E5*0.17+F5*0.17+G5*0.17+H5*0.17</f>
        <v>7.82</v>
      </c>
      <c r="O5">
        <f>I5*0.15</f>
        <v>0</v>
      </c>
      <c r="P5">
        <f>ROUND(N5+O5,0)</f>
        <v>8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57</v>
      </c>
      <c r="E6" s="14"/>
      <c r="F6" s="13"/>
      <c r="G6" s="13"/>
      <c r="H6" s="13"/>
      <c r="I6" s="13"/>
      <c r="J6" s="13"/>
      <c r="M6">
        <f>D6+E6+F6+G6+H6</f>
        <v>57</v>
      </c>
      <c r="N6">
        <f>D6*0.17+E6*0.17+F6*0.17+G6*0.17+H6*0.17</f>
        <v>9.6900000000000013</v>
      </c>
      <c r="O6">
        <f>I6*0.15</f>
        <v>0</v>
      </c>
      <c r="P6">
        <f>ROUND(N6+O6,0)</f>
        <v>10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77</v>
      </c>
      <c r="E7" s="14"/>
      <c r="F7" s="13"/>
      <c r="G7" s="13"/>
      <c r="H7" s="13"/>
      <c r="I7" s="13"/>
      <c r="J7" s="13"/>
      <c r="M7">
        <f>D7+E7+F7+G7+H7</f>
        <v>77</v>
      </c>
      <c r="N7">
        <f>D7*0.17+E7*0.17+F7*0.17+G7*0.17+H7*0.17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79</v>
      </c>
      <c r="E8" s="14"/>
      <c r="F8" s="13"/>
      <c r="G8" s="13"/>
      <c r="H8" s="13"/>
      <c r="I8" s="13"/>
      <c r="J8" s="13"/>
      <c r="M8">
        <f>D8+E8+F8+G8+H8</f>
        <v>79</v>
      </c>
      <c r="N8">
        <f>D8*0.17+E8*0.17+F8*0.17+G8*0.17+H8*0.17</f>
        <v>13.430000000000001</v>
      </c>
      <c r="O8">
        <f>I8*0.15</f>
        <v>0</v>
      </c>
      <c r="P8">
        <f>ROUND(N8+O8,0)</f>
        <v>13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57</v>
      </c>
      <c r="E9" s="14"/>
      <c r="F9" s="13"/>
      <c r="G9" s="13"/>
      <c r="H9" s="13"/>
      <c r="I9" s="13"/>
      <c r="J9" s="13"/>
      <c r="M9">
        <f>D9+E9+F9+G9+H9</f>
        <v>57</v>
      </c>
      <c r="N9">
        <f>D9*0.17+E9*0.17+F9*0.17+G9*0.17+H9*0.17</f>
        <v>9.6900000000000013</v>
      </c>
      <c r="O9">
        <f>I9*0.15</f>
        <v>0</v>
      </c>
      <c r="P9">
        <f>ROUND(N9+O9,0)</f>
        <v>10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92</v>
      </c>
      <c r="E11" s="14"/>
      <c r="F11" s="13"/>
      <c r="G11" s="13"/>
      <c r="H11" s="13"/>
      <c r="I11" s="13"/>
      <c r="J11" s="13"/>
      <c r="M11">
        <f>D11+E11+F11+G11+H11</f>
        <v>92</v>
      </c>
      <c r="N11">
        <f>D11*0.17+E11*0.17+F11*0.17+G11*0.17+H11*0.17</f>
        <v>15.64</v>
      </c>
      <c r="O11">
        <f>I11*0.15</f>
        <v>0</v>
      </c>
      <c r="P11">
        <f>ROUND(N11+O11,0)</f>
        <v>16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74</v>
      </c>
      <c r="E12" s="14"/>
      <c r="F12" s="13"/>
      <c r="G12" s="13"/>
      <c r="H12" s="13"/>
      <c r="I12" s="13"/>
      <c r="J12" s="13"/>
      <c r="M12">
        <f>D12+E12+F12+G12+H12</f>
        <v>74</v>
      </c>
      <c r="N12">
        <f>D12*0.17+E12*0.17+F12*0.17+G12*0.17+H12*0.17</f>
        <v>12.58</v>
      </c>
      <c r="O12">
        <f>I12*0.15</f>
        <v>0</v>
      </c>
      <c r="P12">
        <f>ROUND(N12+O12,0)</f>
        <v>13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81</v>
      </c>
      <c r="E16" s="14"/>
      <c r="F16" s="13"/>
      <c r="G16" s="13"/>
      <c r="H16" s="13"/>
      <c r="I16" s="13"/>
      <c r="J16" s="13"/>
      <c r="M16">
        <f>D16+E16+F16+G16+H16</f>
        <v>81</v>
      </c>
      <c r="N16">
        <f>D16*0.17+E16*0.17+F16*0.17+G16*0.17+H16*0.17</f>
        <v>13.770000000000001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65</v>
      </c>
      <c r="E17" s="14"/>
      <c r="F17" s="13"/>
      <c r="G17" s="13"/>
      <c r="H17" s="13"/>
      <c r="I17" s="13"/>
      <c r="J17" s="13"/>
      <c r="M17">
        <f>D17+E17+F17+G17+H17</f>
        <v>65</v>
      </c>
      <c r="N17">
        <f>D17*0.17+E17*0.17+F17*0.17+G17*0.17+H17*0.17</f>
        <v>11.05</v>
      </c>
      <c r="O17">
        <f>I17*0.15</f>
        <v>0</v>
      </c>
      <c r="P17">
        <f>ROUND(N17+O17,0)</f>
        <v>11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69</v>
      </c>
      <c r="E18" s="14"/>
      <c r="F18" s="13"/>
      <c r="G18" s="13"/>
      <c r="H18" s="13"/>
      <c r="I18" s="13"/>
      <c r="J18" s="13"/>
      <c r="M18">
        <f>D18+E18+F18+G18+H18</f>
        <v>69</v>
      </c>
      <c r="N18">
        <f>D18*0.17+E18*0.17+F18*0.17+G18*0.17+H18*0.17</f>
        <v>11.73</v>
      </c>
      <c r="O18">
        <f>I18*0.15</f>
        <v>0</v>
      </c>
      <c r="P18">
        <f>ROUND(N18+O18,0)</f>
        <v>12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89</v>
      </c>
      <c r="E19" s="14"/>
      <c r="F19" s="13"/>
      <c r="G19" s="13"/>
      <c r="H19" s="13"/>
      <c r="I19" s="13"/>
      <c r="J19" s="13"/>
      <c r="M19">
        <f>D19+E19+F19+G19+H19</f>
        <v>89</v>
      </c>
      <c r="N19">
        <f>D19*0.17+E19*0.17+F19*0.17+G19*0.17+H19*0.17</f>
        <v>15.13</v>
      </c>
      <c r="O19">
        <f>I19*0.15</f>
        <v>0</v>
      </c>
      <c r="P19">
        <f>ROUND(N19+O19,0)</f>
        <v>15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96</v>
      </c>
      <c r="E20" s="14"/>
      <c r="F20" s="13"/>
      <c r="G20" s="13"/>
      <c r="H20" s="13"/>
      <c r="I20" s="13"/>
      <c r="J20" s="13"/>
      <c r="M20">
        <f>D20+E20+F20+G20+H20</f>
        <v>96</v>
      </c>
      <c r="N20">
        <f>D20*0.17+E20*0.17+F20*0.17+G20*0.17+H20*0.17</f>
        <v>16.32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76</v>
      </c>
      <c r="E21" s="14"/>
      <c r="F21" s="13"/>
      <c r="G21" s="13"/>
      <c r="H21" s="13"/>
      <c r="I21" s="13"/>
      <c r="J21" s="13"/>
      <c r="M21">
        <f>D21+E21+F21+G21+H21</f>
        <v>76</v>
      </c>
      <c r="N21">
        <f>D21*0.17+E21*0.17+F21*0.17+G21*0.17+H21*0.17</f>
        <v>12.920000000000002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50</v>
      </c>
      <c r="E22" s="14"/>
      <c r="F22" s="13"/>
      <c r="G22" s="13"/>
      <c r="H22" s="13"/>
      <c r="I22" s="13"/>
      <c r="J22" s="13"/>
      <c r="M22">
        <f>D22+E22+F22+G22+H22</f>
        <v>50</v>
      </c>
      <c r="N22">
        <f>D22*0.17+E22*0.17+F22*0.17+G22*0.17+H22*0.17</f>
        <v>8.5</v>
      </c>
      <c r="O22">
        <f>I22*0.15</f>
        <v>0</v>
      </c>
      <c r="P22">
        <f>ROUND(N22+O22,0)</f>
        <v>9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80</v>
      </c>
      <c r="E23" s="14"/>
      <c r="F23" s="13"/>
      <c r="G23" s="13"/>
      <c r="H23" s="13"/>
      <c r="I23" s="13"/>
      <c r="J23" s="13"/>
      <c r="M23">
        <f>D23+E23+F23+G23+H23</f>
        <v>80</v>
      </c>
      <c r="N23">
        <f>D23*0.17+E23*0.17+F23*0.17+G23*0.17+H23*0.17</f>
        <v>13.600000000000001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80</v>
      </c>
      <c r="E24" s="14"/>
      <c r="F24" s="13"/>
      <c r="G24" s="13"/>
      <c r="H24" s="13"/>
      <c r="I24" s="13"/>
      <c r="J24" s="13"/>
      <c r="M24">
        <f>D24+E24+F24+G24+H24</f>
        <v>80</v>
      </c>
      <c r="N24">
        <f>D24*0.17+E24*0.17+F24*0.17+G24*0.17+H24*0.17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89</v>
      </c>
      <c r="E26" s="14"/>
      <c r="F26" s="13"/>
      <c r="G26" s="13"/>
      <c r="H26" s="13"/>
      <c r="I26" s="13"/>
      <c r="J26" s="13"/>
      <c r="M26">
        <f>D26+E26+F26+G26+H26</f>
        <v>89</v>
      </c>
      <c r="N26">
        <f>D26*0.17+E26*0.17+F26*0.17+G26*0.17+H26*0.17</f>
        <v>15.13</v>
      </c>
      <c r="O26">
        <f>I26*0.15</f>
        <v>0</v>
      </c>
      <c r="P26">
        <f>ROUND(N26+O26,0)</f>
        <v>15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67</v>
      </c>
      <c r="E27" s="14"/>
      <c r="F27" s="13"/>
      <c r="G27" s="13"/>
      <c r="H27" s="13"/>
      <c r="I27" s="13"/>
      <c r="J27" s="13"/>
      <c r="M27">
        <f>D27+E27+F27+G27+H27</f>
        <v>67</v>
      </c>
      <c r="N27">
        <f>D27*0.17+E27*0.17+F27*0.17+G27*0.17+H27*0.17</f>
        <v>11.39</v>
      </c>
      <c r="O27">
        <f>I27*0.15</f>
        <v>0</v>
      </c>
      <c r="P27">
        <f>ROUND(N27+O27,0)</f>
        <v>11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67</v>
      </c>
      <c r="E28" s="14"/>
      <c r="F28" s="13"/>
      <c r="G28" s="13"/>
      <c r="H28" s="13"/>
      <c r="I28" s="13"/>
      <c r="J28" s="13"/>
      <c r="M28">
        <f>D28+E28+F28+G28+H28</f>
        <v>67</v>
      </c>
      <c r="N28">
        <f>D28*0.17+E28*0.17+F28*0.17+G28*0.17+H28*0.17</f>
        <v>11.39</v>
      </c>
      <c r="O28">
        <f>I28*0.15</f>
        <v>0</v>
      </c>
      <c r="P28">
        <f>ROUND(N28+O28,0)</f>
        <v>11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47</v>
      </c>
      <c r="E29" s="14"/>
      <c r="F29" s="13"/>
      <c r="G29" s="13"/>
      <c r="H29" s="13"/>
      <c r="I29" s="13"/>
      <c r="J29" s="13"/>
      <c r="M29">
        <f>D29+E29+F29+G29+H29</f>
        <v>47</v>
      </c>
      <c r="N29">
        <f>D29*0.17+E29*0.17+F29*0.17+G29*0.17+H29*0.17</f>
        <v>7.99</v>
      </c>
      <c r="O29">
        <f>I29*0.15</f>
        <v>0</v>
      </c>
      <c r="P29">
        <f>ROUND(N29+O29,0)</f>
        <v>8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71</v>
      </c>
      <c r="E30" s="14"/>
      <c r="F30" s="13"/>
      <c r="G30" s="13"/>
      <c r="H30" s="13"/>
      <c r="I30" s="13"/>
      <c r="J30" s="13"/>
      <c r="M30">
        <f>D30+E30+F30+G30+H30</f>
        <v>71</v>
      </c>
      <c r="N30">
        <f>D30*0.17+E30*0.17+F30*0.17+G30*0.17+H30*0.17</f>
        <v>12.07</v>
      </c>
      <c r="O30">
        <f>I30*0.15</f>
        <v>0</v>
      </c>
      <c r="P30">
        <f>ROUND(N30+O30,0)</f>
        <v>12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83</v>
      </c>
      <c r="E31" s="14"/>
      <c r="F31" s="13"/>
      <c r="G31" s="13"/>
      <c r="H31" s="13"/>
      <c r="I31" s="13"/>
      <c r="J31" s="13"/>
      <c r="M31">
        <f>D31+E31+F31+G31+H31</f>
        <v>83</v>
      </c>
      <c r="N31">
        <f>D31*0.17+E31*0.17+F31*0.17+G31*0.17+H31*0.17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61</v>
      </c>
      <c r="E32" s="14"/>
      <c r="F32" s="13"/>
      <c r="G32" s="13"/>
      <c r="H32" s="13"/>
      <c r="I32" s="13"/>
      <c r="J32" s="13"/>
      <c r="M32">
        <f>D32+E32+F32+G32+H32</f>
        <v>61</v>
      </c>
      <c r="N32">
        <f>D32*0.17+E32*0.17+F32*0.17+G32*0.17+H32*0.17</f>
        <v>10.370000000000001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76</v>
      </c>
      <c r="E33" s="14"/>
      <c r="F33" s="13"/>
      <c r="G33" s="13"/>
      <c r="H33" s="13"/>
      <c r="I33" s="13"/>
      <c r="J33" s="13"/>
      <c r="M33">
        <f>D33+E33+F33+G33+H33</f>
        <v>76</v>
      </c>
      <c r="N33">
        <f>D33*0.17+E33*0.17+F33*0.17+G33*0.17+H33*0.17</f>
        <v>12.920000000000002</v>
      </c>
      <c r="O33">
        <f>I33*0.15</f>
        <v>0</v>
      </c>
      <c r="P33">
        <f>ROUND(N33+O33,0)</f>
        <v>13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69</v>
      </c>
      <c r="E34" s="14"/>
      <c r="F34" s="13"/>
      <c r="G34" s="13"/>
      <c r="H34" s="13"/>
      <c r="I34" s="13"/>
      <c r="J34" s="13"/>
      <c r="M34">
        <f>D34+E34+F34+G34+H34</f>
        <v>69</v>
      </c>
      <c r="N34">
        <f>D34*0.17+E34*0.17+F34*0.17+G34*0.17+H34*0.17</f>
        <v>11.73</v>
      </c>
      <c r="O34">
        <f>I34*0.15</f>
        <v>0</v>
      </c>
      <c r="P34">
        <f>ROUND(N34+O34,0)</f>
        <v>12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74</v>
      </c>
      <c r="E35" s="14"/>
      <c r="F35" s="13"/>
      <c r="G35" s="13"/>
      <c r="H35" s="13"/>
      <c r="I35" s="13"/>
      <c r="J35" s="13"/>
      <c r="M35">
        <f>D35+E35+F35+G35+H35</f>
        <v>74</v>
      </c>
      <c r="N35">
        <f>D35*0.17+E35*0.17+F35*0.17+G35*0.17+H35*0.17</f>
        <v>12.58</v>
      </c>
      <c r="O35">
        <f>I35*0.15</f>
        <v>0</v>
      </c>
      <c r="P35">
        <f>ROUND(N35+O35,0)</f>
        <v>13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88</v>
      </c>
      <c r="E36" s="14"/>
      <c r="F36" s="13"/>
      <c r="G36" s="13"/>
      <c r="H36" s="13"/>
      <c r="I36" s="13"/>
      <c r="J36" s="13"/>
      <c r="M36">
        <f>D36+E36+F36+G36+H36</f>
        <v>88</v>
      </c>
      <c r="N36">
        <f>D36*0.17+E36*0.17+F36*0.17+G36*0.17+H36*0.17</f>
        <v>14.96</v>
      </c>
      <c r="O36">
        <f>I36*0.15</f>
        <v>0</v>
      </c>
      <c r="P36">
        <f>ROUND(N36+O36,0)</f>
        <v>15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78</v>
      </c>
      <c r="E37" s="14"/>
      <c r="F37" s="13"/>
      <c r="G37" s="13"/>
      <c r="H37" s="13"/>
      <c r="I37" s="13"/>
      <c r="J37" s="13"/>
      <c r="M37">
        <f>D37+E37+F37+G37+H37</f>
        <v>78</v>
      </c>
      <c r="N37">
        <f>D37*0.17+E37*0.17+F37*0.17+G37*0.17+H37*0.17</f>
        <v>13.260000000000002</v>
      </c>
      <c r="O37">
        <f>I37*0.15</f>
        <v>0</v>
      </c>
      <c r="P37">
        <f>ROUND(N37+O37,0)</f>
        <v>13</v>
      </c>
    </row>
  </sheetData>
  <sheetProtection algorithmName="SHA-512" hashValue="xvMoF5mcYVN7i0QNlINKAswcNexXHU+QjF8Vs3I9icjsV70NgtcamCMcDrMVkljH20ZlDYaVt1iLlqpkg1HasA==" saltValue="e5LPWYzjNodImZOi7ZP4dA==" spinCount="100000" sheet="1" objects="1" scenarios="1"/>
  <dataValidations count="35">
    <dataValidation type="whole" allowBlank="1" showInputMessage="1" showErrorMessage="1" errorTitle="Valor fuera de rango" error="Ingrese un valor correcto" sqref="E3" xr:uid="{BF6A52B1-4A97-4BA5-89AC-C23FB23F677D}">
      <formula1>0</formula1>
      <formula2>100</formula2>
    </dataValidation>
    <dataValidation type="whole" allowBlank="1" showInputMessage="1" showErrorMessage="1" errorTitle="Valor fuera de rango" error="Ingrese un valor correcto" sqref="E4" xr:uid="{74574600-20B2-487B-8252-170399D11591}">
      <formula1>0</formula1>
      <formula2>100</formula2>
    </dataValidation>
    <dataValidation type="whole" allowBlank="1" showInputMessage="1" showErrorMessage="1" errorTitle="Valor fuera de rango" error="Ingrese un valor correcto" sqref="E5" xr:uid="{C7DA877C-E6C8-4570-B964-8BA08D869AA8}">
      <formula1>0</formula1>
      <formula2>100</formula2>
    </dataValidation>
    <dataValidation type="whole" allowBlank="1" showInputMessage="1" showErrorMessage="1" errorTitle="Valor fuera de rango" error="Ingrese un valor correcto" sqref="E6" xr:uid="{3C1BDBB3-E578-4FA0-8BB8-38254E50A6E0}">
      <formula1>0</formula1>
      <formula2>100</formula2>
    </dataValidation>
    <dataValidation type="whole" allowBlank="1" showInputMessage="1" showErrorMessage="1" errorTitle="Valor fuera de rango" error="Ingrese un valor correcto" sqref="E7" xr:uid="{4E520FEE-F016-441C-BAE8-1F0715D33429}">
      <formula1>0</formula1>
      <formula2>100</formula2>
    </dataValidation>
    <dataValidation type="whole" allowBlank="1" showInputMessage="1" showErrorMessage="1" errorTitle="Valor fuera de rango" error="Ingrese un valor correcto" sqref="E8" xr:uid="{A16B4509-ABCD-464E-A7F3-BDB0534C0999}">
      <formula1>0</formula1>
      <formula2>100</formula2>
    </dataValidation>
    <dataValidation type="whole" allowBlank="1" showInputMessage="1" showErrorMessage="1" errorTitle="Valor fuera de rango" error="Ingrese un valor correcto" sqref="E9" xr:uid="{D9A0E3E2-F513-4599-ACB5-C13CAAE2C73D}">
      <formula1>0</formula1>
      <formula2>100</formula2>
    </dataValidation>
    <dataValidation type="whole" allowBlank="1" showInputMessage="1" showErrorMessage="1" errorTitle="Valor fuera de rango" error="Ingrese un valor correcto" sqref="E10" xr:uid="{F8302119-A592-4CAC-B64B-FB7D4A0F89CF}">
      <formula1>0</formula1>
      <formula2>100</formula2>
    </dataValidation>
    <dataValidation type="whole" allowBlank="1" showInputMessage="1" showErrorMessage="1" errorTitle="Valor fuera de rango" error="Ingrese un valor correcto" sqref="E11" xr:uid="{8727944F-7874-4EBD-89E7-D04AA1971CFF}">
      <formula1>0</formula1>
      <formula2>100</formula2>
    </dataValidation>
    <dataValidation type="whole" allowBlank="1" showInputMessage="1" showErrorMessage="1" errorTitle="Valor fuera de rango" error="Ingrese un valor correcto" sqref="E12" xr:uid="{62F1B885-1788-438C-B739-125DEFD18044}">
      <formula1>0</formula1>
      <formula2>100</formula2>
    </dataValidation>
    <dataValidation type="whole" allowBlank="1" showInputMessage="1" showErrorMessage="1" errorTitle="Valor fuera de rango" error="Ingrese un valor correcto" sqref="E13" xr:uid="{DE1B65DD-40B6-429B-907F-3817F877F44B}">
      <formula1>0</formula1>
      <formula2>100</formula2>
    </dataValidation>
    <dataValidation type="whole" allowBlank="1" showInputMessage="1" showErrorMessage="1" errorTitle="Valor fuera de rango" error="Ingrese un valor correcto" sqref="E14" xr:uid="{D897076C-D112-4AAC-A90D-423A03CA714B}">
      <formula1>0</formula1>
      <formula2>100</formula2>
    </dataValidation>
    <dataValidation type="whole" allowBlank="1" showInputMessage="1" showErrorMessage="1" errorTitle="Valor fuera de rango" error="Ingrese un valor correcto" sqref="E15" xr:uid="{BAE14AF2-F96E-43E4-9E6D-6D368C4AFA74}">
      <formula1>0</formula1>
      <formula2>100</formula2>
    </dataValidation>
    <dataValidation type="whole" allowBlank="1" showInputMessage="1" showErrorMessage="1" errorTitle="Valor fuera de rango" error="Ingrese un valor correcto" sqref="E16" xr:uid="{2DFBB216-0CAA-4A11-BB36-45DB2E621A14}">
      <formula1>0</formula1>
      <formula2>100</formula2>
    </dataValidation>
    <dataValidation type="whole" allowBlank="1" showInputMessage="1" showErrorMessage="1" errorTitle="Valor fuera de rango" error="Ingrese un valor correcto" sqref="E17" xr:uid="{FDCBA11A-5096-4180-B405-BAAF53F36C16}">
      <formula1>0</formula1>
      <formula2>100</formula2>
    </dataValidation>
    <dataValidation type="whole" allowBlank="1" showInputMessage="1" showErrorMessage="1" errorTitle="Valor fuera de rango" error="Ingrese un valor correcto" sqref="E18" xr:uid="{F63291BB-F1D2-48DD-AFD9-8BF471104F91}">
      <formula1>0</formula1>
      <formula2>100</formula2>
    </dataValidation>
    <dataValidation type="whole" allowBlank="1" showInputMessage="1" showErrorMessage="1" errorTitle="Valor fuera de rango" error="Ingrese un valor correcto" sqref="E19" xr:uid="{210F038E-6131-4ED1-80B9-F5DC51091343}">
      <formula1>0</formula1>
      <formula2>100</formula2>
    </dataValidation>
    <dataValidation type="whole" allowBlank="1" showInputMessage="1" showErrorMessage="1" errorTitle="Valor fuera de rango" error="Ingrese un valor correcto" sqref="E20" xr:uid="{E4815C94-7E1C-4785-853F-5CE28DD8A08C}">
      <formula1>0</formula1>
      <formula2>100</formula2>
    </dataValidation>
    <dataValidation type="whole" allowBlank="1" showInputMessage="1" showErrorMessage="1" errorTitle="Valor fuera de rango" error="Ingrese un valor correcto" sqref="E21" xr:uid="{FE182953-86CD-449B-8DB6-FD3921AD0CDD}">
      <formula1>0</formula1>
      <formula2>100</formula2>
    </dataValidation>
    <dataValidation type="whole" allowBlank="1" showInputMessage="1" showErrorMessage="1" errorTitle="Valor fuera de rango" error="Ingrese un valor correcto" sqref="E22" xr:uid="{39407F7F-9DA1-49BA-897C-74160ADB56BC}">
      <formula1>0</formula1>
      <formula2>100</formula2>
    </dataValidation>
    <dataValidation type="whole" allowBlank="1" showInputMessage="1" showErrorMessage="1" errorTitle="Valor fuera de rango" error="Ingrese un valor correcto" sqref="E23" xr:uid="{3318903D-61DD-4598-A755-A1FD2D8B5163}">
      <formula1>0</formula1>
      <formula2>100</formula2>
    </dataValidation>
    <dataValidation type="whole" allowBlank="1" showInputMessage="1" showErrorMessage="1" errorTitle="Valor fuera de rango" error="Ingrese un valor correcto" sqref="E24" xr:uid="{DFBB16DD-93F8-48A3-A5E1-7F9522346E7F}">
      <formula1>0</formula1>
      <formula2>100</formula2>
    </dataValidation>
    <dataValidation type="whole" allowBlank="1" showInputMessage="1" showErrorMessage="1" errorTitle="Valor fuera de rango" error="Ingrese un valor correcto" sqref="E25" xr:uid="{BEE9FA38-1339-4586-BD45-068F50D1AA46}">
      <formula1>0</formula1>
      <formula2>100</formula2>
    </dataValidation>
    <dataValidation type="whole" allowBlank="1" showInputMessage="1" showErrorMessage="1" errorTitle="Valor fuera de rango" error="Ingrese un valor correcto" sqref="E26" xr:uid="{7FE2728A-E239-4D6A-9846-4761AEE8D016}">
      <formula1>0</formula1>
      <formula2>100</formula2>
    </dataValidation>
    <dataValidation type="whole" allowBlank="1" showInputMessage="1" showErrorMessage="1" errorTitle="Valor fuera de rango" error="Ingrese un valor correcto" sqref="E27" xr:uid="{76F8FAAC-590C-43C8-A1B2-57C7DCF3D454}">
      <formula1>0</formula1>
      <formula2>100</formula2>
    </dataValidation>
    <dataValidation type="whole" allowBlank="1" showInputMessage="1" showErrorMessage="1" errorTitle="Valor fuera de rango" error="Ingrese un valor correcto" sqref="E28" xr:uid="{4CC0BFF1-1C71-4B22-885C-5541C1F641A3}">
      <formula1>0</formula1>
      <formula2>100</formula2>
    </dataValidation>
    <dataValidation type="whole" allowBlank="1" showInputMessage="1" showErrorMessage="1" errorTitle="Valor fuera de rango" error="Ingrese un valor correcto" sqref="E29" xr:uid="{DACA0723-B8CF-4AEE-A35A-E85A77FEA6B9}">
      <formula1>0</formula1>
      <formula2>100</formula2>
    </dataValidation>
    <dataValidation type="whole" allowBlank="1" showInputMessage="1" showErrorMessage="1" errorTitle="Valor fuera de rango" error="Ingrese un valor correcto" sqref="E30" xr:uid="{85B7C719-2356-47C1-8AFB-BE9249A56C71}">
      <formula1>0</formula1>
      <formula2>100</formula2>
    </dataValidation>
    <dataValidation type="whole" allowBlank="1" showInputMessage="1" showErrorMessage="1" errorTitle="Valor fuera de rango" error="Ingrese un valor correcto" sqref="E31" xr:uid="{103FD786-6719-44EE-B560-D782328FDAFA}">
      <formula1>0</formula1>
      <formula2>100</formula2>
    </dataValidation>
    <dataValidation type="whole" allowBlank="1" showInputMessage="1" showErrorMessage="1" errorTitle="Valor fuera de rango" error="Ingrese un valor correcto" sqref="E32" xr:uid="{5B35AF29-2B09-4309-8A30-A59A89A0E5C2}">
      <formula1>0</formula1>
      <formula2>100</formula2>
    </dataValidation>
    <dataValidation type="whole" allowBlank="1" showInputMessage="1" showErrorMessage="1" errorTitle="Valor fuera de rango" error="Ingrese un valor correcto" sqref="E33" xr:uid="{6851BBA0-156A-458A-B177-DC219A5153E5}">
      <formula1>0</formula1>
      <formula2>100</formula2>
    </dataValidation>
    <dataValidation type="whole" allowBlank="1" showInputMessage="1" showErrorMessage="1" errorTitle="Valor fuera de rango" error="Ingrese un valor correcto" sqref="E34" xr:uid="{3F7EFC49-1A42-4BD7-A596-1C5D8A9AF485}">
      <formula1>0</formula1>
      <formula2>100</formula2>
    </dataValidation>
    <dataValidation type="whole" allowBlank="1" showInputMessage="1" showErrorMessage="1" errorTitle="Valor fuera de rango" error="Ingrese un valor correcto" sqref="E35" xr:uid="{D4EB6256-69C2-4A49-86D0-20F6764B96EB}">
      <formula1>0</formula1>
      <formula2>100</formula2>
    </dataValidation>
    <dataValidation type="whole" allowBlank="1" showInputMessage="1" showErrorMessage="1" errorTitle="Valor fuera de rango" error="Ingrese un valor correcto" sqref="E36" xr:uid="{37BDFE64-3C8F-466C-9E8E-396AA230D21C}">
      <formula1>0</formula1>
      <formula2>100</formula2>
    </dataValidation>
    <dataValidation type="whole" allowBlank="1" showInputMessage="1" showErrorMessage="1" errorTitle="Valor fuera de rango" error="Ingrese un valor correcto" sqref="E37" xr:uid="{93BC471F-E51B-4D8C-B418-1612B0229E6F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2F89-6E48-47D5-8601-5E3C56A32A1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284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94</v>
      </c>
      <c r="E3" s="14"/>
      <c r="F3" s="13"/>
      <c r="G3" s="13"/>
      <c r="H3" s="13"/>
      <c r="I3" s="13"/>
      <c r="J3" s="13"/>
      <c r="M3">
        <f>D3+E3+F3+G3+H3</f>
        <v>94</v>
      </c>
      <c r="N3">
        <f>D3*0.17+E3*0.17+F3*0.17+G3*0.17+H3*0.17</f>
        <v>15.98</v>
      </c>
      <c r="O3">
        <f>I3*0.15</f>
        <v>0</v>
      </c>
      <c r="P3">
        <f>ROUND(N3+O3,0)</f>
        <v>16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70</v>
      </c>
      <c r="E4" s="14"/>
      <c r="F4" s="13"/>
      <c r="G4" s="13"/>
      <c r="H4" s="13"/>
      <c r="I4" s="13"/>
      <c r="J4" s="13"/>
      <c r="M4">
        <f>D4+E4+F4+G4+H4</f>
        <v>70</v>
      </c>
      <c r="N4">
        <f>D4*0.17+E4*0.17+F4*0.17+G4*0.17+H4*0.17</f>
        <v>11.9</v>
      </c>
      <c r="O4">
        <f>I4*0.15</f>
        <v>0</v>
      </c>
      <c r="P4">
        <f>ROUND(N4+O4,0)</f>
        <v>12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80</v>
      </c>
      <c r="E5" s="14"/>
      <c r="F5" s="13"/>
      <c r="G5" s="13"/>
      <c r="H5" s="13"/>
      <c r="I5" s="13"/>
      <c r="J5" s="13"/>
      <c r="M5">
        <f>D5+E5+F5+G5+H5</f>
        <v>80</v>
      </c>
      <c r="N5">
        <f>D5*0.17+E5*0.17+F5*0.17+G5*0.17+H5*0.17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82</v>
      </c>
      <c r="E6" s="14"/>
      <c r="F6" s="13"/>
      <c r="G6" s="13"/>
      <c r="H6" s="13"/>
      <c r="I6" s="13"/>
      <c r="J6" s="13"/>
      <c r="M6">
        <f>D6+E6+F6+G6+H6</f>
        <v>82</v>
      </c>
      <c r="N6">
        <f>D6*0.17+E6*0.17+F6*0.17+G6*0.17+H6*0.17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62</v>
      </c>
      <c r="E7" s="14"/>
      <c r="F7" s="13"/>
      <c r="G7" s="13"/>
      <c r="H7" s="13"/>
      <c r="I7" s="13"/>
      <c r="J7" s="13"/>
      <c r="M7">
        <f>D7+E7+F7+G7+H7</f>
        <v>62</v>
      </c>
      <c r="N7">
        <f>D7*0.17+E7*0.17+F7*0.17+G7*0.17+H7*0.17</f>
        <v>10.540000000000001</v>
      </c>
      <c r="O7">
        <f>I7*0.15</f>
        <v>0</v>
      </c>
      <c r="P7">
        <f>ROUND(N7+O7,0)</f>
        <v>11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58</v>
      </c>
      <c r="E8" s="14"/>
      <c r="F8" s="13"/>
      <c r="G8" s="13"/>
      <c r="H8" s="13"/>
      <c r="I8" s="13"/>
      <c r="J8" s="13"/>
      <c r="M8">
        <f>D8+E8+F8+G8+H8</f>
        <v>58</v>
      </c>
      <c r="N8">
        <f>D8*0.17+E8*0.17+F8*0.17+G8*0.17+H8*0.17</f>
        <v>9.8600000000000012</v>
      </c>
      <c r="O8">
        <f>I8*0.15</f>
        <v>0</v>
      </c>
      <c r="P8">
        <f>ROUND(N8+O8,0)</f>
        <v>10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96</v>
      </c>
      <c r="E9" s="14"/>
      <c r="F9" s="13"/>
      <c r="G9" s="13"/>
      <c r="H9" s="13"/>
      <c r="I9" s="13"/>
      <c r="J9" s="13"/>
      <c r="M9">
        <f>D9+E9+F9+G9+H9</f>
        <v>96</v>
      </c>
      <c r="N9">
        <f>D9*0.17+E9*0.17+F9*0.17+G9*0.17+H9*0.17</f>
        <v>16.32</v>
      </c>
      <c r="O9">
        <f>I9*0.15</f>
        <v>0</v>
      </c>
      <c r="P9">
        <f>ROUND(N9+O9,0)</f>
        <v>16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72</v>
      </c>
      <c r="E11" s="14"/>
      <c r="F11" s="13"/>
      <c r="G11" s="13"/>
      <c r="H11" s="13"/>
      <c r="I11" s="13"/>
      <c r="J11" s="13"/>
      <c r="M11">
        <f>D11+E11+F11+G11+H11</f>
        <v>72</v>
      </c>
      <c r="N11">
        <f>D11*0.17+E11*0.17+F11*0.17+G11*0.17+H11*0.17</f>
        <v>12.24</v>
      </c>
      <c r="O11">
        <f>I11*0.15</f>
        <v>0</v>
      </c>
      <c r="P11">
        <f>ROUND(N11+O11,0)</f>
        <v>12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73</v>
      </c>
      <c r="E12" s="14"/>
      <c r="F12" s="13"/>
      <c r="G12" s="13"/>
      <c r="H12" s="13"/>
      <c r="I12" s="13"/>
      <c r="J12" s="13"/>
      <c r="M12">
        <f>D12+E12+F12+G12+H12</f>
        <v>73</v>
      </c>
      <c r="N12">
        <f>D12*0.17+E12*0.17+F12*0.17+G12*0.17+H12*0.17</f>
        <v>12.41</v>
      </c>
      <c r="O12">
        <f>I12*0.15</f>
        <v>0</v>
      </c>
      <c r="P12">
        <f>ROUND(N12+O12,0)</f>
        <v>12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68</v>
      </c>
      <c r="E13" s="14"/>
      <c r="F13" s="13"/>
      <c r="G13" s="13"/>
      <c r="H13" s="13"/>
      <c r="I13" s="13"/>
      <c r="J13" s="13"/>
      <c r="M13">
        <f>D13+E13+F13+G13+H13</f>
        <v>68</v>
      </c>
      <c r="N13">
        <f>D13*0.17+E13*0.17+F13*0.17+G13*0.17+H13*0.17</f>
        <v>11.56</v>
      </c>
      <c r="O13">
        <f>I13*0.15</f>
        <v>0</v>
      </c>
      <c r="P13">
        <f>ROUND(N13+O13,0)</f>
        <v>12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60</v>
      </c>
      <c r="E14" s="14"/>
      <c r="F14" s="13"/>
      <c r="G14" s="13"/>
      <c r="H14" s="13"/>
      <c r="I14" s="13"/>
      <c r="J14" s="13"/>
      <c r="M14">
        <f>D14+E14+F14+G14+H14</f>
        <v>60</v>
      </c>
      <c r="N14">
        <f>D14*0.17+E14*0.17+F14*0.17+G14*0.17+H14*0.17</f>
        <v>10.200000000000001</v>
      </c>
      <c r="O14">
        <f>I14*0.15</f>
        <v>0</v>
      </c>
      <c r="P14">
        <f>ROUND(N14+O14,0)</f>
        <v>10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54</v>
      </c>
      <c r="E15" s="14"/>
      <c r="F15" s="13"/>
      <c r="G15" s="13"/>
      <c r="H15" s="13"/>
      <c r="I15" s="13"/>
      <c r="J15" s="13"/>
      <c r="M15">
        <f>D15+E15+F15+G15+H15</f>
        <v>54</v>
      </c>
      <c r="N15">
        <f>D15*0.17+E15*0.17+F15*0.17+G15*0.17+H15*0.17</f>
        <v>9.1800000000000015</v>
      </c>
      <c r="O15">
        <f>I15*0.15</f>
        <v>0</v>
      </c>
      <c r="P15">
        <f>ROUND(N15+O15,0)</f>
        <v>9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86</v>
      </c>
      <c r="E16" s="14"/>
      <c r="F16" s="13"/>
      <c r="G16" s="13"/>
      <c r="H16" s="13"/>
      <c r="I16" s="13"/>
      <c r="J16" s="13"/>
      <c r="M16">
        <f>D16+E16+F16+G16+H16</f>
        <v>86</v>
      </c>
      <c r="N16">
        <f>D16*0.17+E16*0.17+F16*0.17+G16*0.17+H16*0.17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78</v>
      </c>
      <c r="E17" s="14"/>
      <c r="F17" s="13"/>
      <c r="G17" s="13"/>
      <c r="H17" s="13"/>
      <c r="I17" s="13"/>
      <c r="J17" s="13"/>
      <c r="M17">
        <f>D17+E17+F17+G17+H17</f>
        <v>78</v>
      </c>
      <c r="N17">
        <f>D17*0.17+E17*0.17+F17*0.17+G17*0.17+H17*0.17</f>
        <v>13.260000000000002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60</v>
      </c>
      <c r="E18" s="14"/>
      <c r="F18" s="13"/>
      <c r="G18" s="13"/>
      <c r="H18" s="13"/>
      <c r="I18" s="13"/>
      <c r="J18" s="13"/>
      <c r="M18">
        <f>D18+E18+F18+G18+H18</f>
        <v>60</v>
      </c>
      <c r="N18">
        <f>D18*0.17+E18*0.17+F18*0.17+G18*0.17+H18*0.17</f>
        <v>10.200000000000001</v>
      </c>
      <c r="O18">
        <f>I18*0.15</f>
        <v>0</v>
      </c>
      <c r="P18">
        <f>ROUND(N18+O18,0)</f>
        <v>10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90</v>
      </c>
      <c r="E19" s="14"/>
      <c r="F19" s="13"/>
      <c r="G19" s="13"/>
      <c r="H19" s="13"/>
      <c r="I19" s="13"/>
      <c r="J19" s="13"/>
      <c r="M19">
        <f>D19+E19+F19+G19+H19</f>
        <v>90</v>
      </c>
      <c r="N19">
        <f>D19*0.17+E19*0.17+F19*0.17+G19*0.17+H19*0.17</f>
        <v>15.3</v>
      </c>
      <c r="O19">
        <f>I19*0.15</f>
        <v>0</v>
      </c>
      <c r="P19">
        <f>ROUND(N19+O19,0)</f>
        <v>15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78</v>
      </c>
      <c r="E20" s="14"/>
      <c r="F20" s="13"/>
      <c r="G20" s="13"/>
      <c r="H20" s="13"/>
      <c r="I20" s="13"/>
      <c r="J20" s="13"/>
      <c r="M20">
        <f>D20+E20+F20+G20+H20</f>
        <v>78</v>
      </c>
      <c r="N20">
        <f>D20*0.17+E20*0.17+F20*0.17+G20*0.17+H20*0.17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57</v>
      </c>
      <c r="E21" s="14"/>
      <c r="F21" s="13"/>
      <c r="G21" s="13"/>
      <c r="H21" s="13"/>
      <c r="I21" s="13"/>
      <c r="J21" s="13"/>
      <c r="M21">
        <f>D21+E21+F21+G21+H21</f>
        <v>57</v>
      </c>
      <c r="N21">
        <f>D21*0.17+E21*0.17+F21*0.17+G21*0.17+H21*0.17</f>
        <v>9.6900000000000013</v>
      </c>
      <c r="O21">
        <f>I21*0.15</f>
        <v>0</v>
      </c>
      <c r="P21">
        <f>ROUND(N21+O21,0)</f>
        <v>10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54</v>
      </c>
      <c r="E22" s="14"/>
      <c r="F22" s="13"/>
      <c r="G22" s="13"/>
      <c r="H22" s="13"/>
      <c r="I22" s="13"/>
      <c r="J22" s="13"/>
      <c r="M22">
        <f>D22+E22+F22+G22+H22</f>
        <v>54</v>
      </c>
      <c r="N22">
        <f>D22*0.17+E22*0.17+F22*0.17+G22*0.17+H22*0.17</f>
        <v>9.1800000000000015</v>
      </c>
      <c r="O22">
        <f>I22*0.15</f>
        <v>0</v>
      </c>
      <c r="P22">
        <f>ROUND(N22+O22,0)</f>
        <v>9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68</v>
      </c>
      <c r="E23" s="14"/>
      <c r="F23" s="13"/>
      <c r="G23" s="13"/>
      <c r="H23" s="13"/>
      <c r="I23" s="13"/>
      <c r="J23" s="13"/>
      <c r="M23">
        <f>D23+E23+F23+G23+H23</f>
        <v>68</v>
      </c>
      <c r="N23">
        <f>D23*0.17+E23*0.17+F23*0.17+G23*0.17+H23*0.17</f>
        <v>11.56</v>
      </c>
      <c r="O23">
        <f>I23*0.15</f>
        <v>0</v>
      </c>
      <c r="P23">
        <f>ROUND(N23+O23,0)</f>
        <v>12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67</v>
      </c>
      <c r="E24" s="14"/>
      <c r="F24" s="13"/>
      <c r="G24" s="13"/>
      <c r="H24" s="13"/>
      <c r="I24" s="13"/>
      <c r="J24" s="13"/>
      <c r="M24">
        <f>D24+E24+F24+G24+H24</f>
        <v>67</v>
      </c>
      <c r="N24">
        <f>D24*0.17+E24*0.17+F24*0.17+G24*0.17+H24*0.17</f>
        <v>11.39</v>
      </c>
      <c r="O24">
        <f>I24*0.15</f>
        <v>0</v>
      </c>
      <c r="P24">
        <f>ROUND(N24+O24,0)</f>
        <v>11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63</v>
      </c>
      <c r="E25" s="14"/>
      <c r="F25" s="13"/>
      <c r="G25" s="13"/>
      <c r="H25" s="13"/>
      <c r="I25" s="13"/>
      <c r="J25" s="13"/>
      <c r="M25">
        <f>D25+E25+F25+G25+H25</f>
        <v>63</v>
      </c>
      <c r="N25">
        <f>D25*0.17+E25*0.17+F25*0.17+G25*0.17+H25*0.17</f>
        <v>10.71</v>
      </c>
      <c r="O25">
        <f>I25*0.15</f>
        <v>0</v>
      </c>
      <c r="P25">
        <f>ROUND(N25+O25,0)</f>
        <v>11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50</v>
      </c>
      <c r="E26" s="14"/>
      <c r="F26" s="13"/>
      <c r="G26" s="13"/>
      <c r="H26" s="13"/>
      <c r="I26" s="13"/>
      <c r="J26" s="13"/>
      <c r="M26">
        <f>D26+E26+F26+G26+H26</f>
        <v>50</v>
      </c>
      <c r="N26">
        <f>D26*0.17+E26*0.17+F26*0.17+G26*0.17+H26*0.17</f>
        <v>8.5</v>
      </c>
      <c r="O26">
        <f>I26*0.15</f>
        <v>0</v>
      </c>
      <c r="P26">
        <f>ROUND(N26+O26,0)</f>
        <v>9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76</v>
      </c>
      <c r="E27" s="14"/>
      <c r="F27" s="13"/>
      <c r="G27" s="13"/>
      <c r="H27" s="13"/>
      <c r="I27" s="13"/>
      <c r="J27" s="13"/>
      <c r="M27">
        <f>D27+E27+F27+G27+H27</f>
        <v>76</v>
      </c>
      <c r="N27">
        <f>D27*0.17+E27*0.17+F27*0.17+G27*0.17+H27*0.17</f>
        <v>12.920000000000002</v>
      </c>
      <c r="O27">
        <f>I27*0.15</f>
        <v>0</v>
      </c>
      <c r="P27">
        <f>ROUND(N27+O27,0)</f>
        <v>13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76</v>
      </c>
      <c r="E28" s="14"/>
      <c r="F28" s="13"/>
      <c r="G28" s="13"/>
      <c r="H28" s="13"/>
      <c r="I28" s="13"/>
      <c r="J28" s="13"/>
      <c r="M28">
        <f>D28+E28+F28+G28+H28</f>
        <v>76</v>
      </c>
      <c r="N28">
        <f>D28*0.17+E28*0.17+F28*0.17+G28*0.17+H28*0.17</f>
        <v>12.920000000000002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81</v>
      </c>
      <c r="E29" s="14"/>
      <c r="F29" s="13"/>
      <c r="G29" s="13"/>
      <c r="H29" s="13"/>
      <c r="I29" s="13"/>
      <c r="J29" s="13"/>
      <c r="M29">
        <f>D29+E29+F29+G29+H29</f>
        <v>81</v>
      </c>
      <c r="N29">
        <f>D29*0.17+E29*0.17+F29*0.17+G29*0.17+H29*0.17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45</v>
      </c>
      <c r="E30" s="14"/>
      <c r="F30" s="13"/>
      <c r="G30" s="13"/>
      <c r="H30" s="13"/>
      <c r="I30" s="13"/>
      <c r="J30" s="13"/>
      <c r="M30">
        <f>D30+E30+F30+G30+H30</f>
        <v>45</v>
      </c>
      <c r="N30">
        <f>D30*0.17+E30*0.17+F30*0.17+G30*0.17+H30*0.17</f>
        <v>7.65</v>
      </c>
      <c r="O30">
        <f>I30*0.15</f>
        <v>0</v>
      </c>
      <c r="P30">
        <f>ROUND(N30+O30,0)</f>
        <v>8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54</v>
      </c>
      <c r="E31" s="14"/>
      <c r="F31" s="13"/>
      <c r="G31" s="13"/>
      <c r="H31" s="13"/>
      <c r="I31" s="13"/>
      <c r="J31" s="13"/>
      <c r="M31">
        <f>D31+E31+F31+G31+H31</f>
        <v>54</v>
      </c>
      <c r="N31">
        <f>D31*0.17+E31*0.17+F31*0.17+G31*0.17+H31*0.17</f>
        <v>9.1800000000000015</v>
      </c>
      <c r="O31">
        <f>I31*0.15</f>
        <v>0</v>
      </c>
      <c r="P31">
        <f>ROUND(N31+O31,0)</f>
        <v>9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47</v>
      </c>
      <c r="E32" s="14"/>
      <c r="F32" s="13"/>
      <c r="G32" s="13"/>
      <c r="H32" s="13"/>
      <c r="I32" s="13"/>
      <c r="J32" s="13"/>
      <c r="M32">
        <f>D32+E32+F32+G32+H32</f>
        <v>47</v>
      </c>
      <c r="N32">
        <f>D32*0.17+E32*0.17+F32*0.17+G32*0.17+H32*0.17</f>
        <v>7.99</v>
      </c>
      <c r="O32">
        <f>I32*0.15</f>
        <v>0</v>
      </c>
      <c r="P32">
        <f>ROUND(N32+O32,0)</f>
        <v>8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70</v>
      </c>
      <c r="E33" s="14"/>
      <c r="F33" s="13"/>
      <c r="G33" s="13"/>
      <c r="H33" s="13"/>
      <c r="I33" s="13"/>
      <c r="J33" s="13"/>
      <c r="M33">
        <f>D33+E33+F33+G33+H33</f>
        <v>70</v>
      </c>
      <c r="N33">
        <f>D33*0.17+E33*0.17+F33*0.17+G33*0.17+H33*0.17</f>
        <v>11.9</v>
      </c>
      <c r="O33">
        <f>I33*0.15</f>
        <v>0</v>
      </c>
      <c r="P33">
        <f>ROUND(N33+O33,0)</f>
        <v>12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60</v>
      </c>
      <c r="E34" s="14"/>
      <c r="F34" s="13"/>
      <c r="G34" s="13"/>
      <c r="H34" s="13"/>
      <c r="I34" s="13"/>
      <c r="J34" s="13"/>
      <c r="M34">
        <f>D34+E34+F34+G34+H34</f>
        <v>60</v>
      </c>
      <c r="N34">
        <f>D34*0.17+E34*0.17+F34*0.17+G34*0.17+H34*0.17</f>
        <v>10.200000000000001</v>
      </c>
      <c r="O34">
        <f>I34*0.15</f>
        <v>0</v>
      </c>
      <c r="P34">
        <f>ROUND(N34+O34,0)</f>
        <v>10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61</v>
      </c>
      <c r="E35" s="14"/>
      <c r="F35" s="13"/>
      <c r="G35" s="13"/>
      <c r="H35" s="13"/>
      <c r="I35" s="13"/>
      <c r="J35" s="13"/>
      <c r="M35">
        <f>D35+E35+F35+G35+H35</f>
        <v>61</v>
      </c>
      <c r="N35">
        <f>D35*0.17+E35*0.17+F35*0.17+G35*0.17+H35*0.17</f>
        <v>10.370000000000001</v>
      </c>
      <c r="O35">
        <f>I35*0.15</f>
        <v>0</v>
      </c>
      <c r="P35">
        <f>ROUND(N35+O35,0)</f>
        <v>10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72</v>
      </c>
      <c r="E36" s="14"/>
      <c r="F36" s="13"/>
      <c r="G36" s="13"/>
      <c r="H36" s="13"/>
      <c r="I36" s="13"/>
      <c r="J36" s="13"/>
      <c r="M36">
        <f>D36+E36+F36+G36+H36</f>
        <v>72</v>
      </c>
      <c r="N36">
        <f>D36*0.17+E36*0.17+F36*0.17+G36*0.17+H36*0.17</f>
        <v>12.24</v>
      </c>
      <c r="O36">
        <f>I36*0.15</f>
        <v>0</v>
      </c>
      <c r="P36">
        <f>ROUND(N36+O36,0)</f>
        <v>12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77</v>
      </c>
      <c r="E37" s="14"/>
      <c r="F37" s="13"/>
      <c r="G37" s="13"/>
      <c r="H37" s="13"/>
      <c r="I37" s="13"/>
      <c r="J37" s="13"/>
      <c r="M37">
        <f>D37+E37+F37+G37+H37</f>
        <v>77</v>
      </c>
      <c r="N37">
        <f>D37*0.17+E37*0.17+F37*0.17+G37*0.17+H37*0.17</f>
        <v>13.090000000000002</v>
      </c>
      <c r="O37">
        <f>I37*0.15</f>
        <v>0</v>
      </c>
      <c r="P37">
        <f>ROUND(N37+O37,0)</f>
        <v>13</v>
      </c>
    </row>
  </sheetData>
  <sheetProtection algorithmName="SHA-512" hashValue="9MR8I1k5ATnGoVSOzVR/hpLKBvlPJOgccQZxgy44lyg+kEbP1ZlSxXlHKw7oEaakLn3w6UrgmP3rps9QQta+dg==" saltValue="090EPgI6CLYUtVYrRu/bFw==" spinCount="100000" sheet="1" objects="1" scenarios="1"/>
  <dataValidations count="35">
    <dataValidation type="whole" allowBlank="1" showInputMessage="1" showErrorMessage="1" errorTitle="Valor fuera de rango" error="Ingrese un valor correcto" sqref="E3" xr:uid="{A5D9E322-DEAE-4E41-BBC2-CFB06C192B80}">
      <formula1>0</formula1>
      <formula2>100</formula2>
    </dataValidation>
    <dataValidation type="whole" allowBlank="1" showInputMessage="1" showErrorMessage="1" errorTitle="Valor fuera de rango" error="Ingrese un valor correcto" sqref="E4" xr:uid="{247F962F-DC34-40C6-B44B-451587D55B5E}">
      <formula1>0</formula1>
      <formula2>100</formula2>
    </dataValidation>
    <dataValidation type="whole" allowBlank="1" showInputMessage="1" showErrorMessage="1" errorTitle="Valor fuera de rango" error="Ingrese un valor correcto" sqref="E5" xr:uid="{AC87E462-D01A-4F0C-A3D2-B390F96B9B6E}">
      <formula1>0</formula1>
      <formula2>100</formula2>
    </dataValidation>
    <dataValidation type="whole" allowBlank="1" showInputMessage="1" showErrorMessage="1" errorTitle="Valor fuera de rango" error="Ingrese un valor correcto" sqref="E6" xr:uid="{B798650F-BE48-4BC6-83AC-F13AEB726F95}">
      <formula1>0</formula1>
      <formula2>100</formula2>
    </dataValidation>
    <dataValidation type="whole" allowBlank="1" showInputMessage="1" showErrorMessage="1" errorTitle="Valor fuera de rango" error="Ingrese un valor correcto" sqref="E7" xr:uid="{23512423-4146-4A24-8041-58D998C153FE}">
      <formula1>0</formula1>
      <formula2>100</formula2>
    </dataValidation>
    <dataValidation type="whole" allowBlank="1" showInputMessage="1" showErrorMessage="1" errorTitle="Valor fuera de rango" error="Ingrese un valor correcto" sqref="E8" xr:uid="{2B116D2E-7937-41D5-A2FD-89883AFF0C57}">
      <formula1>0</formula1>
      <formula2>100</formula2>
    </dataValidation>
    <dataValidation type="whole" allowBlank="1" showInputMessage="1" showErrorMessage="1" errorTitle="Valor fuera de rango" error="Ingrese un valor correcto" sqref="E9" xr:uid="{837E5C02-49A3-4FC8-A196-EE7C1FBD5C39}">
      <formula1>0</formula1>
      <formula2>100</formula2>
    </dataValidation>
    <dataValidation type="whole" allowBlank="1" showInputMessage="1" showErrorMessage="1" errorTitle="Valor fuera de rango" error="Ingrese un valor correcto" sqref="E10" xr:uid="{4F625FA7-E543-4CBB-AB88-6F9A698D0B4E}">
      <formula1>0</formula1>
      <formula2>100</formula2>
    </dataValidation>
    <dataValidation type="whole" allowBlank="1" showInputMessage="1" showErrorMessage="1" errorTitle="Valor fuera de rango" error="Ingrese un valor correcto" sqref="E11" xr:uid="{433A496E-E936-40F4-9685-FC88C87AC60A}">
      <formula1>0</formula1>
      <formula2>100</formula2>
    </dataValidation>
    <dataValidation type="whole" allowBlank="1" showInputMessage="1" showErrorMessage="1" errorTitle="Valor fuera de rango" error="Ingrese un valor correcto" sqref="E12" xr:uid="{C96533DC-3361-41F5-973D-5D590B71BCAB}">
      <formula1>0</formula1>
      <formula2>100</formula2>
    </dataValidation>
    <dataValidation type="whole" allowBlank="1" showInputMessage="1" showErrorMessage="1" errorTitle="Valor fuera de rango" error="Ingrese un valor correcto" sqref="E13" xr:uid="{415CBC95-ECBD-4C23-A82C-9E5DA4A2384D}">
      <formula1>0</formula1>
      <formula2>100</formula2>
    </dataValidation>
    <dataValidation type="whole" allowBlank="1" showInputMessage="1" showErrorMessage="1" errorTitle="Valor fuera de rango" error="Ingrese un valor correcto" sqref="E14" xr:uid="{7824CB59-4929-4C9C-A768-F2DA7BE43A8E}">
      <formula1>0</formula1>
      <formula2>100</formula2>
    </dataValidation>
    <dataValidation type="whole" allowBlank="1" showInputMessage="1" showErrorMessage="1" errorTitle="Valor fuera de rango" error="Ingrese un valor correcto" sqref="E15" xr:uid="{EF5553EE-5285-4419-9224-D392F5DCDB7C}">
      <formula1>0</formula1>
      <formula2>100</formula2>
    </dataValidation>
    <dataValidation type="whole" allowBlank="1" showInputMessage="1" showErrorMessage="1" errorTitle="Valor fuera de rango" error="Ingrese un valor correcto" sqref="E16" xr:uid="{130112AA-2913-477F-9EC6-536CEFAB10D1}">
      <formula1>0</formula1>
      <formula2>100</formula2>
    </dataValidation>
    <dataValidation type="whole" allowBlank="1" showInputMessage="1" showErrorMessage="1" errorTitle="Valor fuera de rango" error="Ingrese un valor correcto" sqref="E17" xr:uid="{FA388204-E39F-4146-B073-58B7A204642C}">
      <formula1>0</formula1>
      <formula2>100</formula2>
    </dataValidation>
    <dataValidation type="whole" allowBlank="1" showInputMessage="1" showErrorMessage="1" errorTitle="Valor fuera de rango" error="Ingrese un valor correcto" sqref="E18" xr:uid="{4D935486-99B5-4285-98BF-1C1520F25352}">
      <formula1>0</formula1>
      <formula2>100</formula2>
    </dataValidation>
    <dataValidation type="whole" allowBlank="1" showInputMessage="1" showErrorMessage="1" errorTitle="Valor fuera de rango" error="Ingrese un valor correcto" sqref="E19" xr:uid="{8D451831-8CCD-4AFD-AF8C-21B109E17676}">
      <formula1>0</formula1>
      <formula2>100</formula2>
    </dataValidation>
    <dataValidation type="whole" allowBlank="1" showInputMessage="1" showErrorMessage="1" errorTitle="Valor fuera de rango" error="Ingrese un valor correcto" sqref="E20" xr:uid="{8E365216-2D96-489D-ACFF-3854E0E9E716}">
      <formula1>0</formula1>
      <formula2>100</formula2>
    </dataValidation>
    <dataValidation type="whole" allowBlank="1" showInputMessage="1" showErrorMessage="1" errorTitle="Valor fuera de rango" error="Ingrese un valor correcto" sqref="E21" xr:uid="{AE817493-88CC-4483-B12E-7D74B436D684}">
      <formula1>0</formula1>
      <formula2>100</formula2>
    </dataValidation>
    <dataValidation type="whole" allowBlank="1" showInputMessage="1" showErrorMessage="1" errorTitle="Valor fuera de rango" error="Ingrese un valor correcto" sqref="E22" xr:uid="{A52A7B62-370F-4A1E-9ACD-AEE0DB0EB0BA}">
      <formula1>0</formula1>
      <formula2>100</formula2>
    </dataValidation>
    <dataValidation type="whole" allowBlank="1" showInputMessage="1" showErrorMessage="1" errorTitle="Valor fuera de rango" error="Ingrese un valor correcto" sqref="E23" xr:uid="{D52A3B86-235A-4F64-B01E-4DB062E66241}">
      <formula1>0</formula1>
      <formula2>100</formula2>
    </dataValidation>
    <dataValidation type="whole" allowBlank="1" showInputMessage="1" showErrorMessage="1" errorTitle="Valor fuera de rango" error="Ingrese un valor correcto" sqref="E24" xr:uid="{375393F8-D630-4974-935A-555D584AE023}">
      <formula1>0</formula1>
      <formula2>100</formula2>
    </dataValidation>
    <dataValidation type="whole" allowBlank="1" showInputMessage="1" showErrorMessage="1" errorTitle="Valor fuera de rango" error="Ingrese un valor correcto" sqref="E25" xr:uid="{260A20EE-11F5-4E32-A891-0CB0CE203382}">
      <formula1>0</formula1>
      <formula2>100</formula2>
    </dataValidation>
    <dataValidation type="whole" allowBlank="1" showInputMessage="1" showErrorMessage="1" errorTitle="Valor fuera de rango" error="Ingrese un valor correcto" sqref="E26" xr:uid="{BD6BAF5C-D128-4BAB-A75D-D322FFA7CCAD}">
      <formula1>0</formula1>
      <formula2>100</formula2>
    </dataValidation>
    <dataValidation type="whole" allowBlank="1" showInputMessage="1" showErrorMessage="1" errorTitle="Valor fuera de rango" error="Ingrese un valor correcto" sqref="E27" xr:uid="{925DA355-19EB-4DB8-B3DD-FD3F269634F0}">
      <formula1>0</formula1>
      <formula2>100</formula2>
    </dataValidation>
    <dataValidation type="whole" allowBlank="1" showInputMessage="1" showErrorMessage="1" errorTitle="Valor fuera de rango" error="Ingrese un valor correcto" sqref="E28" xr:uid="{C36E71FF-0F64-45A4-B61C-73A00C4CB6D1}">
      <formula1>0</formula1>
      <formula2>100</formula2>
    </dataValidation>
    <dataValidation type="whole" allowBlank="1" showInputMessage="1" showErrorMessage="1" errorTitle="Valor fuera de rango" error="Ingrese un valor correcto" sqref="E29" xr:uid="{FCD89458-6363-492E-A9B2-2DB27755C88C}">
      <formula1>0</formula1>
      <formula2>100</formula2>
    </dataValidation>
    <dataValidation type="whole" allowBlank="1" showInputMessage="1" showErrorMessage="1" errorTitle="Valor fuera de rango" error="Ingrese un valor correcto" sqref="E30" xr:uid="{6D85C1C5-724D-4B17-9A4F-9486CE5EFB62}">
      <formula1>0</formula1>
      <formula2>100</formula2>
    </dataValidation>
    <dataValidation type="whole" allowBlank="1" showInputMessage="1" showErrorMessage="1" errorTitle="Valor fuera de rango" error="Ingrese un valor correcto" sqref="E31" xr:uid="{109E58B2-7C96-495D-9EA8-AE3E967C1810}">
      <formula1>0</formula1>
      <formula2>100</formula2>
    </dataValidation>
    <dataValidation type="whole" allowBlank="1" showInputMessage="1" showErrorMessage="1" errorTitle="Valor fuera de rango" error="Ingrese un valor correcto" sqref="E32" xr:uid="{8012AD47-5AC3-476A-B574-B2A5CF1FA313}">
      <formula1>0</formula1>
      <formula2>100</formula2>
    </dataValidation>
    <dataValidation type="whole" allowBlank="1" showInputMessage="1" showErrorMessage="1" errorTitle="Valor fuera de rango" error="Ingrese un valor correcto" sqref="E33" xr:uid="{9AC4750E-9C73-4730-8103-4C7A0F910380}">
      <formula1>0</formula1>
      <formula2>100</formula2>
    </dataValidation>
    <dataValidation type="whole" allowBlank="1" showInputMessage="1" showErrorMessage="1" errorTitle="Valor fuera de rango" error="Ingrese un valor correcto" sqref="E34" xr:uid="{D80E73C1-3883-4862-877C-D77529947FDA}">
      <formula1>0</formula1>
      <formula2>100</formula2>
    </dataValidation>
    <dataValidation type="whole" allowBlank="1" showInputMessage="1" showErrorMessage="1" errorTitle="Valor fuera de rango" error="Ingrese un valor correcto" sqref="E35" xr:uid="{5122F017-8F72-4E5A-A9D8-41CF4CD7494A}">
      <formula1>0</formula1>
      <formula2>100</formula2>
    </dataValidation>
    <dataValidation type="whole" allowBlank="1" showInputMessage="1" showErrorMessage="1" errorTitle="Valor fuera de rango" error="Ingrese un valor correcto" sqref="E36" xr:uid="{88E822FC-2ECE-48FF-8BA2-EE742D85DEDB}">
      <formula1>0</formula1>
      <formula2>100</formula2>
    </dataValidation>
    <dataValidation type="whole" allowBlank="1" showInputMessage="1" showErrorMessage="1" errorTitle="Valor fuera de rango" error="Ingrese un valor correcto" sqref="E37" xr:uid="{4F3ACAA5-BBFB-4F64-BF63-B7AF220F7956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BD55-D1C6-4C15-BEEB-F86ED4D0E1D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285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86</v>
      </c>
      <c r="E3" s="14"/>
      <c r="F3" s="13"/>
      <c r="G3" s="13"/>
      <c r="H3" s="13"/>
      <c r="I3" s="13"/>
      <c r="J3" s="13"/>
      <c r="M3">
        <f>D3+E3+F3+G3+H3</f>
        <v>86</v>
      </c>
      <c r="N3">
        <f>D3*0.17+E3*0.17+F3*0.17+G3*0.17+H3*0.17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95</v>
      </c>
      <c r="E4" s="14"/>
      <c r="F4" s="13"/>
      <c r="G4" s="13"/>
      <c r="H4" s="13"/>
      <c r="I4" s="13"/>
      <c r="J4" s="13"/>
      <c r="M4">
        <f>D4+E4+F4+G4+H4</f>
        <v>95</v>
      </c>
      <c r="N4">
        <f>D4*0.17+E4*0.17+F4*0.17+G4*0.17+H4*0.17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84</v>
      </c>
      <c r="E5" s="14"/>
      <c r="F5" s="13"/>
      <c r="G5" s="13"/>
      <c r="H5" s="13"/>
      <c r="I5" s="13"/>
      <c r="J5" s="13"/>
      <c r="M5">
        <f>D5+E5+F5+G5+H5</f>
        <v>84</v>
      </c>
      <c r="N5">
        <f>D5*0.17+E5*0.17+F5*0.17+G5*0.17+H5*0.17</f>
        <v>14.280000000000001</v>
      </c>
      <c r="O5">
        <f>I5*0.15</f>
        <v>0</v>
      </c>
      <c r="P5">
        <f>ROUND(N5+O5,0)</f>
        <v>14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71</v>
      </c>
      <c r="E6" s="14"/>
      <c r="F6" s="13"/>
      <c r="G6" s="13"/>
      <c r="H6" s="13"/>
      <c r="I6" s="13"/>
      <c r="J6" s="13"/>
      <c r="M6">
        <f>D6+E6+F6+G6+H6</f>
        <v>71</v>
      </c>
      <c r="N6">
        <f>D6*0.17+E6*0.17+F6*0.17+G6*0.17+H6*0.17</f>
        <v>12.07</v>
      </c>
      <c r="O6">
        <f>I6*0.15</f>
        <v>0</v>
      </c>
      <c r="P6">
        <f>ROUND(N6+O6,0)</f>
        <v>12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77</v>
      </c>
      <c r="E7" s="14"/>
      <c r="F7" s="13"/>
      <c r="G7" s="13"/>
      <c r="H7" s="13"/>
      <c r="I7" s="13"/>
      <c r="J7" s="13"/>
      <c r="M7">
        <f>D7+E7+F7+G7+H7</f>
        <v>77</v>
      </c>
      <c r="N7">
        <f>D7*0.17+E7*0.17+F7*0.17+G7*0.17+H7*0.17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88</v>
      </c>
      <c r="E8" s="14"/>
      <c r="F8" s="13"/>
      <c r="G8" s="13"/>
      <c r="H8" s="13"/>
      <c r="I8" s="13"/>
      <c r="J8" s="13"/>
      <c r="M8">
        <f>D8+E8+F8+G8+H8</f>
        <v>88</v>
      </c>
      <c r="N8">
        <f>D8*0.17+E8*0.17+F8*0.17+G8*0.17+H8*0.17</f>
        <v>14.96</v>
      </c>
      <c r="O8">
        <f>I8*0.15</f>
        <v>0</v>
      </c>
      <c r="P8">
        <f>ROUND(N8+O8,0)</f>
        <v>15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89</v>
      </c>
      <c r="E9" s="14"/>
      <c r="F9" s="13"/>
      <c r="G9" s="13"/>
      <c r="H9" s="13"/>
      <c r="I9" s="13"/>
      <c r="J9" s="13"/>
      <c r="M9">
        <f>D9+E9+F9+G9+H9</f>
        <v>89</v>
      </c>
      <c r="N9">
        <f>D9*0.17+E9*0.17+F9*0.17+G9*0.17+H9*0.17</f>
        <v>15.13</v>
      </c>
      <c r="O9">
        <f>I9*0.15</f>
        <v>0</v>
      </c>
      <c r="P9">
        <f>ROUND(N9+O9,0)</f>
        <v>15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84</v>
      </c>
      <c r="E10" s="14"/>
      <c r="F10" s="13"/>
      <c r="G10" s="13"/>
      <c r="H10" s="13"/>
      <c r="I10" s="13"/>
      <c r="J10" s="13"/>
      <c r="M10">
        <f>D10+E10+F10+G10+H10</f>
        <v>84</v>
      </c>
      <c r="N10">
        <f>D10*0.17+E10*0.17+F10*0.17+G10*0.17+H10*0.17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74</v>
      </c>
      <c r="E11" s="14"/>
      <c r="F11" s="13"/>
      <c r="G11" s="13"/>
      <c r="H11" s="13"/>
      <c r="I11" s="13"/>
      <c r="J11" s="13"/>
      <c r="M11">
        <f>D11+E11+F11+G11+H11</f>
        <v>74</v>
      </c>
      <c r="N11">
        <f>D11*0.17+E11*0.17+F11*0.17+G11*0.17+H11*0.17</f>
        <v>12.58</v>
      </c>
      <c r="O11">
        <f>I11*0.15</f>
        <v>0</v>
      </c>
      <c r="P11">
        <f>ROUND(N11+O11,0)</f>
        <v>13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83</v>
      </c>
      <c r="E12" s="14"/>
      <c r="F12" s="13"/>
      <c r="G12" s="13"/>
      <c r="H12" s="13"/>
      <c r="I12" s="13"/>
      <c r="J12" s="13"/>
      <c r="M12">
        <f>D12+E12+F12+G12+H12</f>
        <v>83</v>
      </c>
      <c r="N12">
        <f>D12*0.17+E12*0.17+F12*0.17+G12*0.17+H12*0.17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58</v>
      </c>
      <c r="E14" s="14"/>
      <c r="F14" s="13"/>
      <c r="G14" s="13"/>
      <c r="H14" s="13"/>
      <c r="I14" s="13"/>
      <c r="J14" s="13"/>
      <c r="M14">
        <f>D14+E14+F14+G14+H14</f>
        <v>58</v>
      </c>
      <c r="N14">
        <f>D14*0.17+E14*0.17+F14*0.17+G14*0.17+H14*0.17</f>
        <v>9.8600000000000012</v>
      </c>
      <c r="O14">
        <f>I14*0.15</f>
        <v>0</v>
      </c>
      <c r="P14">
        <f>ROUND(N14+O14,0)</f>
        <v>10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72</v>
      </c>
      <c r="E15" s="14"/>
      <c r="F15" s="13"/>
      <c r="G15" s="13"/>
      <c r="H15" s="13"/>
      <c r="I15" s="13"/>
      <c r="J15" s="13"/>
      <c r="M15">
        <f>D15+E15+F15+G15+H15</f>
        <v>72</v>
      </c>
      <c r="N15">
        <f>D15*0.17+E15*0.17+F15*0.17+G15*0.17+H15*0.17</f>
        <v>12.24</v>
      </c>
      <c r="O15">
        <f>I15*0.15</f>
        <v>0</v>
      </c>
      <c r="P15">
        <f>ROUND(N15+O15,0)</f>
        <v>12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60</v>
      </c>
      <c r="E16" s="14"/>
      <c r="F16" s="13"/>
      <c r="G16" s="13"/>
      <c r="H16" s="13"/>
      <c r="I16" s="13"/>
      <c r="J16" s="13"/>
      <c r="M16">
        <f>D16+E16+F16+G16+H16</f>
        <v>60</v>
      </c>
      <c r="N16">
        <f>D16*0.17+E16*0.17+F16*0.17+G16*0.17+H16*0.17</f>
        <v>10.200000000000001</v>
      </c>
      <c r="O16">
        <f>I16*0.15</f>
        <v>0</v>
      </c>
      <c r="P16">
        <f>ROUND(N16+O16,0)</f>
        <v>10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74</v>
      </c>
      <c r="E17" s="14"/>
      <c r="F17" s="13"/>
      <c r="G17" s="13"/>
      <c r="H17" s="13"/>
      <c r="I17" s="13"/>
      <c r="J17" s="13"/>
      <c r="M17">
        <f>D17+E17+F17+G17+H17</f>
        <v>74</v>
      </c>
      <c r="N17">
        <f>D17*0.17+E17*0.17+F17*0.17+G17*0.17+H17*0.17</f>
        <v>12.58</v>
      </c>
      <c r="O17">
        <f>I17*0.15</f>
        <v>0</v>
      </c>
      <c r="P17">
        <f>ROUND(N17+O17,0)</f>
        <v>13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66</v>
      </c>
      <c r="E18" s="14"/>
      <c r="F18" s="13"/>
      <c r="G18" s="13"/>
      <c r="H18" s="13"/>
      <c r="I18" s="13"/>
      <c r="J18" s="13"/>
      <c r="M18">
        <f>D18+E18+F18+G18+H18</f>
        <v>66</v>
      </c>
      <c r="N18">
        <f>D18*0.17+E18*0.17+F18*0.17+G18*0.17+H18*0.17</f>
        <v>11.22</v>
      </c>
      <c r="O18">
        <f>I18*0.15</f>
        <v>0</v>
      </c>
      <c r="P18">
        <f>ROUND(N18+O18,0)</f>
        <v>11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56</v>
      </c>
      <c r="E19" s="14"/>
      <c r="F19" s="13"/>
      <c r="G19" s="13"/>
      <c r="H19" s="13"/>
      <c r="I19" s="13"/>
      <c r="J19" s="13"/>
      <c r="M19">
        <f>D19+E19+F19+G19+H19</f>
        <v>56</v>
      </c>
      <c r="N19">
        <f>D19*0.17+E19*0.17+F19*0.17+G19*0.17+H19*0.17</f>
        <v>9.5200000000000014</v>
      </c>
      <c r="O19">
        <f>I19*0.15</f>
        <v>0</v>
      </c>
      <c r="P19">
        <f>ROUND(N19+O19,0)</f>
        <v>10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66</v>
      </c>
      <c r="E20" s="14"/>
      <c r="F20" s="13"/>
      <c r="G20" s="13"/>
      <c r="H20" s="13"/>
      <c r="I20" s="13"/>
      <c r="J20" s="13"/>
      <c r="M20">
        <f>D20+E20+F20+G20+H20</f>
        <v>66</v>
      </c>
      <c r="N20">
        <f>D20*0.17+E20*0.17+F20*0.17+G20*0.17+H20*0.17</f>
        <v>11.22</v>
      </c>
      <c r="O20">
        <f>I20*0.15</f>
        <v>0</v>
      </c>
      <c r="P20">
        <f>ROUND(N20+O20,0)</f>
        <v>11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79</v>
      </c>
      <c r="E21" s="14"/>
      <c r="F21" s="13"/>
      <c r="G21" s="13"/>
      <c r="H21" s="13"/>
      <c r="I21" s="13"/>
      <c r="J21" s="13"/>
      <c r="M21">
        <f>D21+E21+F21+G21+H21</f>
        <v>79</v>
      </c>
      <c r="N21">
        <f>D21*0.17+E21*0.17+F21*0.17+G21*0.17+H21*0.17</f>
        <v>13.430000000000001</v>
      </c>
      <c r="O21">
        <f>I21*0.15</f>
        <v>0</v>
      </c>
      <c r="P21">
        <f>ROUND(N21+O21,0)</f>
        <v>13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73</v>
      </c>
      <c r="E22" s="14"/>
      <c r="F22" s="13"/>
      <c r="G22" s="13"/>
      <c r="H22" s="13"/>
      <c r="I22" s="13"/>
      <c r="J22" s="13"/>
      <c r="M22">
        <f>D22+E22+F22+G22+H22</f>
        <v>73</v>
      </c>
      <c r="N22">
        <f>D22*0.17+E22*0.17+F22*0.17+G22*0.17+H22*0.17</f>
        <v>12.41</v>
      </c>
      <c r="O22">
        <f>I22*0.15</f>
        <v>0</v>
      </c>
      <c r="P22">
        <f>ROUND(N22+O22,0)</f>
        <v>12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81</v>
      </c>
      <c r="E23" s="14"/>
      <c r="F23" s="13"/>
      <c r="G23" s="13"/>
      <c r="H23" s="13"/>
      <c r="I23" s="13"/>
      <c r="J23" s="13"/>
      <c r="M23">
        <f>D23+E23+F23+G23+H23</f>
        <v>81</v>
      </c>
      <c r="N23">
        <f>D23*0.17+E23*0.17+F23*0.17+G23*0.17+H23*0.17</f>
        <v>13.770000000000001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82</v>
      </c>
      <c r="E24" s="14"/>
      <c r="F24" s="13"/>
      <c r="G24" s="13"/>
      <c r="H24" s="13"/>
      <c r="I24" s="13"/>
      <c r="J24" s="13"/>
      <c r="M24">
        <f>D24+E24+F24+G24+H24</f>
        <v>82</v>
      </c>
      <c r="N24">
        <f>D24*0.17+E24*0.17+F24*0.17+G24*0.17+H24*0.17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71</v>
      </c>
      <c r="E25" s="14"/>
      <c r="F25" s="13"/>
      <c r="G25" s="13"/>
      <c r="H25" s="13"/>
      <c r="I25" s="13"/>
      <c r="J25" s="13"/>
      <c r="M25">
        <f>D25+E25+F25+G25+H25</f>
        <v>71</v>
      </c>
      <c r="N25">
        <f>D25*0.17+E25*0.17+F25*0.17+G25*0.17+H25*0.17</f>
        <v>12.07</v>
      </c>
      <c r="O25">
        <f>I25*0.15</f>
        <v>0</v>
      </c>
      <c r="P25">
        <f>ROUND(N25+O25,0)</f>
        <v>12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74</v>
      </c>
      <c r="E26" s="14"/>
      <c r="F26" s="13"/>
      <c r="G26" s="13"/>
      <c r="H26" s="13"/>
      <c r="I26" s="13"/>
      <c r="J26" s="13"/>
      <c r="M26">
        <f>D26+E26+F26+G26+H26</f>
        <v>74</v>
      </c>
      <c r="N26">
        <f>D26*0.17+E26*0.17+F26*0.17+G26*0.17+H26*0.17</f>
        <v>12.58</v>
      </c>
      <c r="O26">
        <f>I26*0.15</f>
        <v>0</v>
      </c>
      <c r="P26">
        <f>ROUND(N26+O26,0)</f>
        <v>13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97</v>
      </c>
      <c r="E27" s="14"/>
      <c r="F27" s="13"/>
      <c r="G27" s="13"/>
      <c r="H27" s="13"/>
      <c r="I27" s="13"/>
      <c r="J27" s="13"/>
      <c r="M27">
        <f>D27+E27+F27+G27+H27</f>
        <v>97</v>
      </c>
      <c r="N27">
        <f>D27*0.17+E27*0.17+F27*0.17+G27*0.17+H27*0.17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89</v>
      </c>
      <c r="E29" s="14"/>
      <c r="F29" s="13"/>
      <c r="G29" s="13"/>
      <c r="H29" s="13"/>
      <c r="I29" s="13"/>
      <c r="J29" s="13"/>
      <c r="M29">
        <f>D29+E29+F29+G29+H29</f>
        <v>89</v>
      </c>
      <c r="N29">
        <f>D29*0.17+E29*0.17+F29*0.17+G29*0.17+H29*0.17</f>
        <v>15.13</v>
      </c>
      <c r="O29">
        <f>I29*0.15</f>
        <v>0</v>
      </c>
      <c r="P29">
        <f>ROUND(N29+O29,0)</f>
        <v>15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81</v>
      </c>
      <c r="E30" s="14"/>
      <c r="F30" s="13"/>
      <c r="G30" s="13"/>
      <c r="H30" s="13"/>
      <c r="I30" s="13"/>
      <c r="J30" s="13"/>
      <c r="M30">
        <f>D30+E30+F30+G30+H30</f>
        <v>81</v>
      </c>
      <c r="N30">
        <f>D30*0.17+E30*0.17+F30*0.17+G30*0.17+H30*0.17</f>
        <v>13.770000000000001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86</v>
      </c>
      <c r="E31" s="14"/>
      <c r="F31" s="13"/>
      <c r="G31" s="13"/>
      <c r="H31" s="13"/>
      <c r="I31" s="13"/>
      <c r="J31" s="13"/>
      <c r="M31">
        <f>D31+E31+F31+G31+H31</f>
        <v>86</v>
      </c>
      <c r="N31">
        <f>D31*0.17+E31*0.17+F31*0.17+G31*0.17+H31*0.17</f>
        <v>14.620000000000001</v>
      </c>
      <c r="O31">
        <f>I31*0.15</f>
        <v>0</v>
      </c>
      <c r="P31">
        <f>ROUND(N31+O31,0)</f>
        <v>15</v>
      </c>
    </row>
  </sheetData>
  <sheetProtection algorithmName="SHA-512" hashValue="xvMbpHMT6MQOYV7j54ODCp5rMn0ZvsaumaaTftD6GhUjiWpdzzV0bYtew7hy/7uPg5czXN0pqlYzctqz3pFytA==" saltValue="lFztF58eOB6xWraKoytikw==" spinCount="100000" sheet="1" objects="1" scenarios="1"/>
  <dataValidations count="29">
    <dataValidation type="whole" allowBlank="1" showInputMessage="1" showErrorMessage="1" errorTitle="Valor fuera de rango" error="Ingrese un valor correcto" sqref="E3" xr:uid="{FEBD92F6-AFC7-48FD-8638-FAAE0FD7731B}">
      <formula1>0</formula1>
      <formula2>100</formula2>
    </dataValidation>
    <dataValidation type="whole" allowBlank="1" showInputMessage="1" showErrorMessage="1" errorTitle="Valor fuera de rango" error="Ingrese un valor correcto" sqref="E4" xr:uid="{218D2A7D-6C5D-42E8-B6EF-15ECD3A17B77}">
      <formula1>0</formula1>
      <formula2>100</formula2>
    </dataValidation>
    <dataValidation type="whole" allowBlank="1" showInputMessage="1" showErrorMessage="1" errorTitle="Valor fuera de rango" error="Ingrese un valor correcto" sqref="E5" xr:uid="{60D82160-6A2E-4BB3-9C75-2746B72439F4}">
      <formula1>0</formula1>
      <formula2>100</formula2>
    </dataValidation>
    <dataValidation type="whole" allowBlank="1" showInputMessage="1" showErrorMessage="1" errorTitle="Valor fuera de rango" error="Ingrese un valor correcto" sqref="E6" xr:uid="{AF39DACA-0508-42EA-B202-345354D8796A}">
      <formula1>0</formula1>
      <formula2>100</formula2>
    </dataValidation>
    <dataValidation type="whole" allowBlank="1" showInputMessage="1" showErrorMessage="1" errorTitle="Valor fuera de rango" error="Ingrese un valor correcto" sqref="E7" xr:uid="{8E4B1CC0-8163-40C6-8098-43D5B7177502}">
      <formula1>0</formula1>
      <formula2>100</formula2>
    </dataValidation>
    <dataValidation type="whole" allowBlank="1" showInputMessage="1" showErrorMessage="1" errorTitle="Valor fuera de rango" error="Ingrese un valor correcto" sqref="E8" xr:uid="{06455BB1-A479-4F20-8A43-ADCE2FD9CB5E}">
      <formula1>0</formula1>
      <formula2>100</formula2>
    </dataValidation>
    <dataValidation type="whole" allowBlank="1" showInputMessage="1" showErrorMessage="1" errorTitle="Valor fuera de rango" error="Ingrese un valor correcto" sqref="E9" xr:uid="{A3DDD469-028F-4124-AEC2-5BC9ED8ADB5F}">
      <formula1>0</formula1>
      <formula2>100</formula2>
    </dataValidation>
    <dataValidation type="whole" allowBlank="1" showInputMessage="1" showErrorMessage="1" errorTitle="Valor fuera de rango" error="Ingrese un valor correcto" sqref="E10" xr:uid="{0D8993A4-6BD0-49DC-8444-71A35F14B7BF}">
      <formula1>0</formula1>
      <formula2>100</formula2>
    </dataValidation>
    <dataValidation type="whole" allowBlank="1" showInputMessage="1" showErrorMessage="1" errorTitle="Valor fuera de rango" error="Ingrese un valor correcto" sqref="E11" xr:uid="{D4AC05F0-B003-4D59-AAE2-9E1D184A5706}">
      <formula1>0</formula1>
      <formula2>100</formula2>
    </dataValidation>
    <dataValidation type="whole" allowBlank="1" showInputMessage="1" showErrorMessage="1" errorTitle="Valor fuera de rango" error="Ingrese un valor correcto" sqref="E12" xr:uid="{60E6EE4A-421E-456D-A8A4-2F5C616B6ABC}">
      <formula1>0</formula1>
      <formula2>100</formula2>
    </dataValidation>
    <dataValidation type="whole" allowBlank="1" showInputMessage="1" showErrorMessage="1" errorTitle="Valor fuera de rango" error="Ingrese un valor correcto" sqref="E13" xr:uid="{E7CAB075-4AEF-403C-9F54-4698D66999B4}">
      <formula1>0</formula1>
      <formula2>100</formula2>
    </dataValidation>
    <dataValidation type="whole" allowBlank="1" showInputMessage="1" showErrorMessage="1" errorTitle="Valor fuera de rango" error="Ingrese un valor correcto" sqref="E14" xr:uid="{A519B238-1A9D-4865-97E0-AEA30A7DE6E2}">
      <formula1>0</formula1>
      <formula2>100</formula2>
    </dataValidation>
    <dataValidation type="whole" allowBlank="1" showInputMessage="1" showErrorMessage="1" errorTitle="Valor fuera de rango" error="Ingrese un valor correcto" sqref="E15" xr:uid="{44043FEF-1393-458A-B39D-2E12330BF6E5}">
      <formula1>0</formula1>
      <formula2>100</formula2>
    </dataValidation>
    <dataValidation type="whole" allowBlank="1" showInputMessage="1" showErrorMessage="1" errorTitle="Valor fuera de rango" error="Ingrese un valor correcto" sqref="E16" xr:uid="{B80CA34D-1E51-4B8C-87BE-23E973F49454}">
      <formula1>0</formula1>
      <formula2>100</formula2>
    </dataValidation>
    <dataValidation type="whole" allowBlank="1" showInputMessage="1" showErrorMessage="1" errorTitle="Valor fuera de rango" error="Ingrese un valor correcto" sqref="E17" xr:uid="{40DA3AE8-EFB5-44AD-922C-5ADE7362CEFE}">
      <formula1>0</formula1>
      <formula2>100</formula2>
    </dataValidation>
    <dataValidation type="whole" allowBlank="1" showInputMessage="1" showErrorMessage="1" errorTitle="Valor fuera de rango" error="Ingrese un valor correcto" sqref="E18" xr:uid="{3B424359-A32A-4673-B9AF-F2D1DD7742DD}">
      <formula1>0</formula1>
      <formula2>100</formula2>
    </dataValidation>
    <dataValidation type="whole" allowBlank="1" showInputMessage="1" showErrorMessage="1" errorTitle="Valor fuera de rango" error="Ingrese un valor correcto" sqref="E19" xr:uid="{B4DCE4DD-15E7-4FAE-A713-21B9FEB24559}">
      <formula1>0</formula1>
      <formula2>100</formula2>
    </dataValidation>
    <dataValidation type="whole" allowBlank="1" showInputMessage="1" showErrorMessage="1" errorTitle="Valor fuera de rango" error="Ingrese un valor correcto" sqref="E20" xr:uid="{3735D6B9-C592-4479-80FA-E2B196C8760E}">
      <formula1>0</formula1>
      <formula2>100</formula2>
    </dataValidation>
    <dataValidation type="whole" allowBlank="1" showInputMessage="1" showErrorMessage="1" errorTitle="Valor fuera de rango" error="Ingrese un valor correcto" sqref="E21" xr:uid="{E3E93706-B96D-416C-BECE-6B809BC2DBC0}">
      <formula1>0</formula1>
      <formula2>100</formula2>
    </dataValidation>
    <dataValidation type="whole" allowBlank="1" showInputMessage="1" showErrorMessage="1" errorTitle="Valor fuera de rango" error="Ingrese un valor correcto" sqref="E22" xr:uid="{9A6BB36D-77A4-466D-AA6D-18C41F7886CB}">
      <formula1>0</formula1>
      <formula2>100</formula2>
    </dataValidation>
    <dataValidation type="whole" allowBlank="1" showInputMessage="1" showErrorMessage="1" errorTitle="Valor fuera de rango" error="Ingrese un valor correcto" sqref="E23" xr:uid="{F8EC15BE-9632-4520-9995-4373E07E3C9B}">
      <formula1>0</formula1>
      <formula2>100</formula2>
    </dataValidation>
    <dataValidation type="whole" allowBlank="1" showInputMessage="1" showErrorMessage="1" errorTitle="Valor fuera de rango" error="Ingrese un valor correcto" sqref="E24" xr:uid="{6CE21194-AAAA-4158-822A-CD9938D7A9E5}">
      <formula1>0</formula1>
      <formula2>100</formula2>
    </dataValidation>
    <dataValidation type="whole" allowBlank="1" showInputMessage="1" showErrorMessage="1" errorTitle="Valor fuera de rango" error="Ingrese un valor correcto" sqref="E25" xr:uid="{42A1CA42-9F8D-4186-9619-047044D2B005}">
      <formula1>0</formula1>
      <formula2>100</formula2>
    </dataValidation>
    <dataValidation type="whole" allowBlank="1" showInputMessage="1" showErrorMessage="1" errorTitle="Valor fuera de rango" error="Ingrese un valor correcto" sqref="E26" xr:uid="{5DE4B3FF-1994-4769-AA8C-4094024695E4}">
      <formula1>0</formula1>
      <formula2>100</formula2>
    </dataValidation>
    <dataValidation type="whole" allowBlank="1" showInputMessage="1" showErrorMessage="1" errorTitle="Valor fuera de rango" error="Ingrese un valor correcto" sqref="E27" xr:uid="{3570E7A3-8B79-445A-A2F9-5053A217227A}">
      <formula1>0</formula1>
      <formula2>100</formula2>
    </dataValidation>
    <dataValidation type="whole" allowBlank="1" showInputMessage="1" showErrorMessage="1" errorTitle="Valor fuera de rango" error="Ingrese un valor correcto" sqref="E28" xr:uid="{C94DDBBE-2FD7-403E-B8E8-7EEA7D0178CE}">
      <formula1>0</formula1>
      <formula2>100</formula2>
    </dataValidation>
    <dataValidation type="whole" allowBlank="1" showInputMessage="1" showErrorMessage="1" errorTitle="Valor fuera de rango" error="Ingrese un valor correcto" sqref="E29" xr:uid="{A3E62A9D-7EAE-4E77-B10F-15D74E96285C}">
      <formula1>0</formula1>
      <formula2>100</formula2>
    </dataValidation>
    <dataValidation type="whole" allowBlank="1" showInputMessage="1" showErrorMessage="1" errorTitle="Valor fuera de rango" error="Ingrese un valor correcto" sqref="E30" xr:uid="{56EB05B6-14F9-4D2A-A3AA-9626E4E39098}">
      <formula1>0</formula1>
      <formula2>100</formula2>
    </dataValidation>
    <dataValidation type="whole" allowBlank="1" showInputMessage="1" showErrorMessage="1" errorTitle="Valor fuera de rango" error="Ingrese un valor correcto" sqref="E31" xr:uid="{4363F09F-8AF1-49E0-A9AB-07D3FF6D511B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5667-EE14-425A-B9A7-FB7A2E28764B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57</v>
      </c>
      <c r="E3" s="14"/>
      <c r="F3" s="13"/>
      <c r="G3" s="13"/>
      <c r="H3" s="13"/>
      <c r="I3" s="13"/>
      <c r="J3" s="13"/>
      <c r="M3">
        <f>D3+E3+F3+G3+H3</f>
        <v>57</v>
      </c>
      <c r="N3">
        <f>D3*0.17+E3*0.17+F3*0.17+G3*0.17+H3*0.17</f>
        <v>9.6900000000000013</v>
      </c>
      <c r="O3">
        <f>I3*0.15</f>
        <v>0</v>
      </c>
      <c r="P3">
        <f>ROUND(N3+O3,0)</f>
        <v>10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68</v>
      </c>
      <c r="E4" s="14"/>
      <c r="F4" s="13"/>
      <c r="G4" s="13"/>
      <c r="H4" s="13"/>
      <c r="I4" s="13"/>
      <c r="J4" s="13"/>
      <c r="M4">
        <f>D4+E4+F4+G4+H4</f>
        <v>68</v>
      </c>
      <c r="N4">
        <f>D4*0.17+E4*0.17+F4*0.17+G4*0.17+H4*0.17</f>
        <v>11.56</v>
      </c>
      <c r="O4">
        <f>I4*0.15</f>
        <v>0</v>
      </c>
      <c r="P4">
        <f>ROUND(N4+O4,0)</f>
        <v>12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53</v>
      </c>
      <c r="E5" s="14"/>
      <c r="F5" s="13"/>
      <c r="G5" s="13"/>
      <c r="H5" s="13"/>
      <c r="I5" s="13"/>
      <c r="J5" s="13"/>
      <c r="M5">
        <f>D5+E5+F5+G5+H5</f>
        <v>53</v>
      </c>
      <c r="N5">
        <f>D5*0.17+E5*0.17+F5*0.17+G5*0.17+H5*0.17</f>
        <v>9.01</v>
      </c>
      <c r="O5">
        <f>I5*0.15</f>
        <v>0</v>
      </c>
      <c r="P5">
        <f>ROUND(N5+O5,0)</f>
        <v>9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76</v>
      </c>
      <c r="E6" s="14"/>
      <c r="F6" s="13"/>
      <c r="G6" s="13"/>
      <c r="H6" s="13"/>
      <c r="I6" s="13"/>
      <c r="J6" s="13"/>
      <c r="M6">
        <f>D6+E6+F6+G6+H6</f>
        <v>76</v>
      </c>
      <c r="N6">
        <f>D6*0.17+E6*0.17+F6*0.17+G6*0.17+H6*0.17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92</v>
      </c>
      <c r="E7" s="14"/>
      <c r="F7" s="13"/>
      <c r="G7" s="13"/>
      <c r="H7" s="13"/>
      <c r="I7" s="13"/>
      <c r="J7" s="13"/>
      <c r="M7">
        <f>D7+E7+F7+G7+H7</f>
        <v>92</v>
      </c>
      <c r="N7">
        <f>D7*0.17+E7*0.17+F7*0.17+G7*0.17+H7*0.17</f>
        <v>15.64</v>
      </c>
      <c r="O7">
        <f>I7*0.15</f>
        <v>0</v>
      </c>
      <c r="P7">
        <f>ROUND(N7+O7,0)</f>
        <v>16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63</v>
      </c>
      <c r="E8" s="14"/>
      <c r="F8" s="13"/>
      <c r="G8" s="13"/>
      <c r="H8" s="13"/>
      <c r="I8" s="13"/>
      <c r="J8" s="13"/>
      <c r="M8">
        <f>D8+E8+F8+G8+H8</f>
        <v>63</v>
      </c>
      <c r="N8">
        <f>D8*0.17+E8*0.17+F8*0.17+G8*0.17+H8*0.17</f>
        <v>10.71</v>
      </c>
      <c r="O8">
        <f>I8*0.15</f>
        <v>0</v>
      </c>
      <c r="P8">
        <f>ROUND(N8+O8,0)</f>
        <v>11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67</v>
      </c>
      <c r="E9" s="14"/>
      <c r="F9" s="13"/>
      <c r="G9" s="13"/>
      <c r="H9" s="13"/>
      <c r="I9" s="13"/>
      <c r="J9" s="13"/>
      <c r="M9">
        <f>D9+E9+F9+G9+H9</f>
        <v>67</v>
      </c>
      <c r="N9">
        <f>D9*0.17+E9*0.17+F9*0.17+G9*0.17+H9*0.17</f>
        <v>11.39</v>
      </c>
      <c r="O9">
        <f>I9*0.15</f>
        <v>0</v>
      </c>
      <c r="P9">
        <f>ROUND(N9+O9,0)</f>
        <v>11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58</v>
      </c>
      <c r="E10" s="14"/>
      <c r="F10" s="13"/>
      <c r="G10" s="13"/>
      <c r="H10" s="13"/>
      <c r="I10" s="13"/>
      <c r="J10" s="13"/>
      <c r="M10">
        <f>D10+E10+F10+G10+H10</f>
        <v>58</v>
      </c>
      <c r="N10">
        <f>D10*0.17+E10*0.17+F10*0.17+G10*0.17+H10*0.17</f>
        <v>9.8600000000000012</v>
      </c>
      <c r="O10">
        <f>I10*0.15</f>
        <v>0</v>
      </c>
      <c r="P10">
        <f>ROUND(N10+O10,0)</f>
        <v>10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56</v>
      </c>
      <c r="E11" s="14"/>
      <c r="F11" s="13"/>
      <c r="G11" s="13"/>
      <c r="H11" s="13"/>
      <c r="I11" s="13"/>
      <c r="J11" s="13"/>
      <c r="M11">
        <f>D11+E11+F11+G11+H11</f>
        <v>56</v>
      </c>
      <c r="N11">
        <f>D11*0.17+E11*0.17+F11*0.17+G11*0.17+H11*0.17</f>
        <v>9.5200000000000014</v>
      </c>
      <c r="O11">
        <f>I11*0.15</f>
        <v>0</v>
      </c>
      <c r="P11">
        <f>ROUND(N11+O11,0)</f>
        <v>10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71</v>
      </c>
      <c r="E12" s="14"/>
      <c r="F12" s="13"/>
      <c r="G12" s="13"/>
      <c r="H12" s="13"/>
      <c r="I12" s="13"/>
      <c r="J12" s="13"/>
      <c r="M12">
        <f>D12+E12+F12+G12+H12</f>
        <v>71</v>
      </c>
      <c r="N12">
        <f>D12*0.17+E12*0.17+F12*0.17+G12*0.17+H12*0.17</f>
        <v>12.07</v>
      </c>
      <c r="O12">
        <f>I12*0.15</f>
        <v>0</v>
      </c>
      <c r="P12">
        <f>ROUND(N12+O12,0)</f>
        <v>12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86</v>
      </c>
      <c r="E15" s="14"/>
      <c r="F15" s="13"/>
      <c r="G15" s="13"/>
      <c r="H15" s="13"/>
      <c r="I15" s="13"/>
      <c r="J15" s="13"/>
      <c r="M15">
        <f>D15+E15+F15+G15+H15</f>
        <v>86</v>
      </c>
      <c r="N15">
        <f>D15*0.17+E15*0.17+F15*0.17+G15*0.17+H15*0.17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80</v>
      </c>
      <c r="E16" s="14"/>
      <c r="F16" s="13"/>
      <c r="G16" s="13"/>
      <c r="H16" s="13"/>
      <c r="I16" s="13"/>
      <c r="J16" s="13"/>
      <c r="M16">
        <f>D16+E16+F16+G16+H16</f>
        <v>80</v>
      </c>
      <c r="N16">
        <f>D16*0.17+E16*0.17+F16*0.17+G16*0.17+H16*0.17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76</v>
      </c>
      <c r="E17" s="14"/>
      <c r="F17" s="13"/>
      <c r="G17" s="13"/>
      <c r="H17" s="13"/>
      <c r="I17" s="13"/>
      <c r="J17" s="13"/>
      <c r="M17">
        <f>D17+E17+F17+G17+H17</f>
        <v>76</v>
      </c>
      <c r="N17">
        <f>D17*0.17+E17*0.17+F17*0.17+G17*0.17+H17*0.17</f>
        <v>12.920000000000002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92</v>
      </c>
      <c r="E18" s="14"/>
      <c r="F18" s="13"/>
      <c r="G18" s="13"/>
      <c r="H18" s="13"/>
      <c r="I18" s="13"/>
      <c r="J18" s="13"/>
      <c r="M18">
        <f>D18+E18+F18+G18+H18</f>
        <v>92</v>
      </c>
      <c r="N18">
        <f>D18*0.17+E18*0.17+F18*0.17+G18*0.17+H18*0.17</f>
        <v>15.64</v>
      </c>
      <c r="O18">
        <f>I18*0.15</f>
        <v>0</v>
      </c>
      <c r="P18">
        <f>ROUND(N18+O18,0)</f>
        <v>16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85</v>
      </c>
      <c r="E19" s="14"/>
      <c r="F19" s="13"/>
      <c r="G19" s="13"/>
      <c r="H19" s="13"/>
      <c r="I19" s="13"/>
      <c r="J19" s="13"/>
      <c r="M19">
        <f>D19+E19+F19+G19+H19</f>
        <v>85</v>
      </c>
      <c r="N19">
        <f>D19*0.17+E19*0.17+F19*0.17+G19*0.17+H19*0.17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65</v>
      </c>
      <c r="E20" s="14"/>
      <c r="F20" s="13"/>
      <c r="G20" s="13"/>
      <c r="H20" s="13"/>
      <c r="I20" s="13"/>
      <c r="J20" s="13"/>
      <c r="M20">
        <f>D20+E20+F20+G20+H20</f>
        <v>65</v>
      </c>
      <c r="N20">
        <f>D20*0.17+E20*0.17+F20*0.17+G20*0.17+H20*0.17</f>
        <v>11.05</v>
      </c>
      <c r="O20">
        <f>I20*0.15</f>
        <v>0</v>
      </c>
      <c r="P20">
        <f>ROUND(N20+O20,0)</f>
        <v>11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72</v>
      </c>
      <c r="E21" s="14"/>
      <c r="F21" s="13"/>
      <c r="G21" s="13"/>
      <c r="H21" s="13"/>
      <c r="I21" s="13"/>
      <c r="J21" s="13"/>
      <c r="M21">
        <f>D21+E21+F21+G21+H21</f>
        <v>72</v>
      </c>
      <c r="N21">
        <f>D21*0.17+E21*0.17+F21*0.17+G21*0.17+H21*0.17</f>
        <v>12.24</v>
      </c>
      <c r="O21">
        <f>I21*0.15</f>
        <v>0</v>
      </c>
      <c r="P21">
        <f>ROUND(N21+O21,0)</f>
        <v>12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68</v>
      </c>
      <c r="E22" s="14"/>
      <c r="F22" s="13"/>
      <c r="G22" s="13"/>
      <c r="H22" s="13"/>
      <c r="I22" s="13"/>
      <c r="J22" s="13"/>
      <c r="M22">
        <f>D22+E22+F22+G22+H22</f>
        <v>68</v>
      </c>
      <c r="N22">
        <f>D22*0.17+E22*0.17+F22*0.17+G22*0.17+H22*0.17</f>
        <v>11.56</v>
      </c>
      <c r="O22">
        <f>I22*0.15</f>
        <v>0</v>
      </c>
      <c r="P22">
        <f>ROUND(N22+O22,0)</f>
        <v>12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94</v>
      </c>
      <c r="E23" s="14"/>
      <c r="F23" s="13"/>
      <c r="G23" s="13"/>
      <c r="H23" s="13"/>
      <c r="I23" s="13"/>
      <c r="J23" s="13"/>
      <c r="M23">
        <f>D23+E23+F23+G23+H23</f>
        <v>94</v>
      </c>
      <c r="N23">
        <f>D23*0.17+E23*0.17+F23*0.17+G23*0.17+H23*0.17</f>
        <v>15.98</v>
      </c>
      <c r="O23">
        <f>I23*0.15</f>
        <v>0</v>
      </c>
      <c r="P23">
        <f>ROUND(N23+O23,0)</f>
        <v>16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74</v>
      </c>
      <c r="E24" s="14"/>
      <c r="F24" s="13"/>
      <c r="G24" s="13"/>
      <c r="H24" s="13"/>
      <c r="I24" s="13"/>
      <c r="J24" s="13"/>
      <c r="M24">
        <f>D24+E24+F24+G24+H24</f>
        <v>74</v>
      </c>
      <c r="N24">
        <f>D24*0.17+E24*0.17+F24*0.17+G24*0.17+H24*0.17</f>
        <v>12.58</v>
      </c>
      <c r="O24">
        <f>I24*0.15</f>
        <v>0</v>
      </c>
      <c r="P24">
        <f>ROUND(N24+O24,0)</f>
        <v>13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73</v>
      </c>
      <c r="E26" s="14"/>
      <c r="F26" s="13"/>
      <c r="G26" s="13"/>
      <c r="H26" s="13"/>
      <c r="I26" s="13"/>
      <c r="J26" s="13"/>
      <c r="M26">
        <f>D26+E26+F26+G26+H26</f>
        <v>73</v>
      </c>
      <c r="N26">
        <f>D26*0.17+E26*0.17+F26*0.17+G26*0.17+H26*0.17</f>
        <v>12.41</v>
      </c>
      <c r="O26">
        <f>I26*0.15</f>
        <v>0</v>
      </c>
      <c r="P26">
        <f>ROUND(N26+O26,0)</f>
        <v>12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78</v>
      </c>
      <c r="E27" s="14"/>
      <c r="F27" s="13"/>
      <c r="G27" s="13"/>
      <c r="H27" s="13"/>
      <c r="I27" s="13"/>
      <c r="J27" s="13"/>
      <c r="M27">
        <f>D27+E27+F27+G27+H27</f>
        <v>78</v>
      </c>
      <c r="N27">
        <f>D27*0.17+E27*0.17+F27*0.17+G27*0.17+H27*0.17</f>
        <v>13.260000000000002</v>
      </c>
      <c r="O27">
        <f>I27*0.15</f>
        <v>0</v>
      </c>
      <c r="P27">
        <f>ROUND(N27+O27,0)</f>
        <v>13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78</v>
      </c>
      <c r="E28" s="14"/>
      <c r="F28" s="13"/>
      <c r="G28" s="13"/>
      <c r="H28" s="13"/>
      <c r="I28" s="13"/>
      <c r="J28" s="13"/>
      <c r="M28">
        <f>D28+E28+F28+G28+H28</f>
        <v>78</v>
      </c>
      <c r="N28">
        <f>D28*0.17+E28*0.17+F28*0.17+G28*0.17+H28*0.17</f>
        <v>13.260000000000002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71</v>
      </c>
      <c r="E29" s="14"/>
      <c r="F29" s="13"/>
      <c r="G29" s="13"/>
      <c r="H29" s="13"/>
      <c r="I29" s="13"/>
      <c r="J29" s="13"/>
      <c r="M29">
        <f>D29+E29+F29+G29+H29</f>
        <v>71</v>
      </c>
      <c r="N29">
        <f>D29*0.17+E29*0.17+F29*0.17+G29*0.17+H29*0.17</f>
        <v>12.07</v>
      </c>
      <c r="O29">
        <f>I29*0.15</f>
        <v>0</v>
      </c>
      <c r="P29">
        <f>ROUND(N29+O29,0)</f>
        <v>12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86</v>
      </c>
      <c r="E30" s="14"/>
      <c r="F30" s="13"/>
      <c r="G30" s="13"/>
      <c r="H30" s="13"/>
      <c r="I30" s="13"/>
      <c r="J30" s="13"/>
      <c r="M30">
        <f>D30+E30+F30+G30+H30</f>
        <v>86</v>
      </c>
      <c r="N30">
        <f>D30*0.17+E30*0.17+F30*0.17+G30*0.17+H30*0.17</f>
        <v>14.620000000000001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69</v>
      </c>
      <c r="E31" s="14"/>
      <c r="F31" s="13"/>
      <c r="G31" s="13"/>
      <c r="H31" s="13"/>
      <c r="I31" s="13"/>
      <c r="J31" s="13"/>
      <c r="M31">
        <f>D31+E31+F31+G31+H31</f>
        <v>69</v>
      </c>
      <c r="N31">
        <f>D31*0.17+E31*0.17+F31*0.17+G31*0.17+H31*0.17</f>
        <v>11.73</v>
      </c>
      <c r="O31">
        <f>I31*0.15</f>
        <v>0</v>
      </c>
      <c r="P31">
        <f>ROUND(N31+O31,0)</f>
        <v>12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64</v>
      </c>
      <c r="E32" s="14"/>
      <c r="F32" s="13"/>
      <c r="G32" s="13"/>
      <c r="H32" s="13"/>
      <c r="I32" s="13"/>
      <c r="J32" s="13"/>
      <c r="M32">
        <f>D32+E32+F32+G32+H32</f>
        <v>64</v>
      </c>
      <c r="N32">
        <f>D32*0.17+E32*0.17+F32*0.17+G32*0.17+H32*0.17</f>
        <v>10.88</v>
      </c>
      <c r="O32">
        <f>I32*0.15</f>
        <v>0</v>
      </c>
      <c r="P32">
        <f>ROUND(N32+O32,0)</f>
        <v>11</v>
      </c>
    </row>
  </sheetData>
  <sheetProtection algorithmName="SHA-512" hashValue="BCPlsuwmoQnR35djENq+2AfllIuDDgDit89a0yv0dBCTyvQA9eOycsQf+sqUiwG8PqFoBaH4DK9eLbfZ1NTG8A==" saltValue="z+/OFFrWoNtrTeGcE/s4Ew==" spinCount="100000" sheet="1" objects="1" scenarios="1"/>
  <dataValidations count="30">
    <dataValidation type="whole" allowBlank="1" showInputMessage="1" showErrorMessage="1" errorTitle="Valor fuera de rango" error="Ingrese un valor correcto" sqref="E3" xr:uid="{4D5C733D-C079-4D77-9720-8AF9B1E0F448}">
      <formula1>0</formula1>
      <formula2>100</formula2>
    </dataValidation>
    <dataValidation type="whole" allowBlank="1" showInputMessage="1" showErrorMessage="1" errorTitle="Valor fuera de rango" error="Ingrese un valor correcto" sqref="E4" xr:uid="{5CCE3F70-26D8-4EA9-B048-70B7A0AD9922}">
      <formula1>0</formula1>
      <formula2>100</formula2>
    </dataValidation>
    <dataValidation type="whole" allowBlank="1" showInputMessage="1" showErrorMessage="1" errorTitle="Valor fuera de rango" error="Ingrese un valor correcto" sqref="E5" xr:uid="{C126E6D4-F01E-48BE-B5FC-F3D51A6B2A2D}">
      <formula1>0</formula1>
      <formula2>100</formula2>
    </dataValidation>
    <dataValidation type="whole" allowBlank="1" showInputMessage="1" showErrorMessage="1" errorTitle="Valor fuera de rango" error="Ingrese un valor correcto" sqref="E6" xr:uid="{8E9A2F98-5256-47CA-B2E2-DEC1827A8D0E}">
      <formula1>0</formula1>
      <formula2>100</formula2>
    </dataValidation>
    <dataValidation type="whole" allowBlank="1" showInputMessage="1" showErrorMessage="1" errorTitle="Valor fuera de rango" error="Ingrese un valor correcto" sqref="E7" xr:uid="{C4623996-23DE-463C-954A-EA4E08C91EE0}">
      <formula1>0</formula1>
      <formula2>100</formula2>
    </dataValidation>
    <dataValidation type="whole" allowBlank="1" showInputMessage="1" showErrorMessage="1" errorTitle="Valor fuera de rango" error="Ingrese un valor correcto" sqref="E8" xr:uid="{10458DA0-2DE7-41CD-BA76-C5C69DFEBC0F}">
      <formula1>0</formula1>
      <formula2>100</formula2>
    </dataValidation>
    <dataValidation type="whole" allowBlank="1" showInputMessage="1" showErrorMessage="1" errorTitle="Valor fuera de rango" error="Ingrese un valor correcto" sqref="E9" xr:uid="{0C799BE8-6DC7-4B9B-9DF9-BECC3A2C0AC5}">
      <formula1>0</formula1>
      <formula2>100</formula2>
    </dataValidation>
    <dataValidation type="whole" allowBlank="1" showInputMessage="1" showErrorMessage="1" errorTitle="Valor fuera de rango" error="Ingrese un valor correcto" sqref="E10" xr:uid="{0C369AA6-3542-4FB0-994D-B9045B871E28}">
      <formula1>0</formula1>
      <formula2>100</formula2>
    </dataValidation>
    <dataValidation type="whole" allowBlank="1" showInputMessage="1" showErrorMessage="1" errorTitle="Valor fuera de rango" error="Ingrese un valor correcto" sqref="E11" xr:uid="{348FE47B-89DB-473E-B920-F197FA95BEE1}">
      <formula1>0</formula1>
      <formula2>100</formula2>
    </dataValidation>
    <dataValidation type="whole" allowBlank="1" showInputMessage="1" showErrorMessage="1" errorTitle="Valor fuera de rango" error="Ingrese un valor correcto" sqref="E12" xr:uid="{FC2934A0-5345-4CD8-A50A-7DC2468E53F5}">
      <formula1>0</formula1>
      <formula2>100</formula2>
    </dataValidation>
    <dataValidation type="whole" allowBlank="1" showInputMessage="1" showErrorMessage="1" errorTitle="Valor fuera de rango" error="Ingrese un valor correcto" sqref="E13" xr:uid="{FA0D8727-63C5-401E-8F74-907A7825CE49}">
      <formula1>0</formula1>
      <formula2>100</formula2>
    </dataValidation>
    <dataValidation type="whole" allowBlank="1" showInputMessage="1" showErrorMessage="1" errorTitle="Valor fuera de rango" error="Ingrese un valor correcto" sqref="E14" xr:uid="{E2E3310D-BDBE-4530-9409-2BDBEEE1546A}">
      <formula1>0</formula1>
      <formula2>100</formula2>
    </dataValidation>
    <dataValidation type="whole" allowBlank="1" showInputMessage="1" showErrorMessage="1" errorTitle="Valor fuera de rango" error="Ingrese un valor correcto" sqref="E15" xr:uid="{AA6F2542-3540-4BF5-8AEC-89E25FD0C213}">
      <formula1>0</formula1>
      <formula2>100</formula2>
    </dataValidation>
    <dataValidation type="whole" allowBlank="1" showInputMessage="1" showErrorMessage="1" errorTitle="Valor fuera de rango" error="Ingrese un valor correcto" sqref="E16" xr:uid="{B26C703B-D987-4F45-B272-649D42E11947}">
      <formula1>0</formula1>
      <formula2>100</formula2>
    </dataValidation>
    <dataValidation type="whole" allowBlank="1" showInputMessage="1" showErrorMessage="1" errorTitle="Valor fuera de rango" error="Ingrese un valor correcto" sqref="E17" xr:uid="{38164F34-C764-44FC-BB11-8A222673D79E}">
      <formula1>0</formula1>
      <formula2>100</formula2>
    </dataValidation>
    <dataValidation type="whole" allowBlank="1" showInputMessage="1" showErrorMessage="1" errorTitle="Valor fuera de rango" error="Ingrese un valor correcto" sqref="E18" xr:uid="{029F1F5B-609F-4FC2-AE93-E34EC6888428}">
      <formula1>0</formula1>
      <formula2>100</formula2>
    </dataValidation>
    <dataValidation type="whole" allowBlank="1" showInputMessage="1" showErrorMessage="1" errorTitle="Valor fuera de rango" error="Ingrese un valor correcto" sqref="E19" xr:uid="{77C94355-6F0A-4758-9F92-2C3B3DAF18FE}">
      <formula1>0</formula1>
      <formula2>100</formula2>
    </dataValidation>
    <dataValidation type="whole" allowBlank="1" showInputMessage="1" showErrorMessage="1" errorTitle="Valor fuera de rango" error="Ingrese un valor correcto" sqref="E20" xr:uid="{698ADABE-DE95-4E82-8233-F22F9353F09F}">
      <formula1>0</formula1>
      <formula2>100</formula2>
    </dataValidation>
    <dataValidation type="whole" allowBlank="1" showInputMessage="1" showErrorMessage="1" errorTitle="Valor fuera de rango" error="Ingrese un valor correcto" sqref="E21" xr:uid="{70C79CDC-0590-4F09-85F0-3DC2C23F13BF}">
      <formula1>0</formula1>
      <formula2>100</formula2>
    </dataValidation>
    <dataValidation type="whole" allowBlank="1" showInputMessage="1" showErrorMessage="1" errorTitle="Valor fuera de rango" error="Ingrese un valor correcto" sqref="E22" xr:uid="{87BE9243-ECCE-4089-B266-4E0871BFEC5F}">
      <formula1>0</formula1>
      <formula2>100</formula2>
    </dataValidation>
    <dataValidation type="whole" allowBlank="1" showInputMessage="1" showErrorMessage="1" errorTitle="Valor fuera de rango" error="Ingrese un valor correcto" sqref="E23" xr:uid="{C93F8E96-452F-4DAE-BE27-5DF3E63D689C}">
      <formula1>0</formula1>
      <formula2>100</formula2>
    </dataValidation>
    <dataValidation type="whole" allowBlank="1" showInputMessage="1" showErrorMessage="1" errorTitle="Valor fuera de rango" error="Ingrese un valor correcto" sqref="E24" xr:uid="{E7824619-2053-42BF-AA8A-60D5BE292610}">
      <formula1>0</formula1>
      <formula2>100</formula2>
    </dataValidation>
    <dataValidation type="whole" allowBlank="1" showInputMessage="1" showErrorMessage="1" errorTitle="Valor fuera de rango" error="Ingrese un valor correcto" sqref="E25" xr:uid="{247D5568-A9FF-4CD7-AF40-30DC616BE615}">
      <formula1>0</formula1>
      <formula2>100</formula2>
    </dataValidation>
    <dataValidation type="whole" allowBlank="1" showInputMessage="1" showErrorMessage="1" errorTitle="Valor fuera de rango" error="Ingrese un valor correcto" sqref="E26" xr:uid="{BD506AF6-F231-4EFC-BD7E-0EBC293FBA2A}">
      <formula1>0</formula1>
      <formula2>100</formula2>
    </dataValidation>
    <dataValidation type="whole" allowBlank="1" showInputMessage="1" showErrorMessage="1" errorTitle="Valor fuera de rango" error="Ingrese un valor correcto" sqref="E27" xr:uid="{29DCF1D1-6F63-4599-A4C1-ABA5F251EA8F}">
      <formula1>0</formula1>
      <formula2>100</formula2>
    </dataValidation>
    <dataValidation type="whole" allowBlank="1" showInputMessage="1" showErrorMessage="1" errorTitle="Valor fuera de rango" error="Ingrese un valor correcto" sqref="E28" xr:uid="{5FFE8C6F-B905-4D41-B794-5D83C46082E1}">
      <formula1>0</formula1>
      <formula2>100</formula2>
    </dataValidation>
    <dataValidation type="whole" allowBlank="1" showInputMessage="1" showErrorMessage="1" errorTitle="Valor fuera de rango" error="Ingrese un valor correcto" sqref="E29" xr:uid="{14B6D5B6-AA56-4B3F-A65F-4C317E25D902}">
      <formula1>0</formula1>
      <formula2>100</formula2>
    </dataValidation>
    <dataValidation type="whole" allowBlank="1" showInputMessage="1" showErrorMessage="1" errorTitle="Valor fuera de rango" error="Ingrese un valor correcto" sqref="E30" xr:uid="{E6E4A2C4-71F6-4156-AD4A-1CA423066CC0}">
      <formula1>0</formula1>
      <formula2>100</formula2>
    </dataValidation>
    <dataValidation type="whole" allowBlank="1" showInputMessage="1" showErrorMessage="1" errorTitle="Valor fuera de rango" error="Ingrese un valor correcto" sqref="E31" xr:uid="{9F859E2A-F227-4CE0-B7E1-984DE309A147}">
      <formula1>0</formula1>
      <formula2>100</formula2>
    </dataValidation>
    <dataValidation type="whole" allowBlank="1" showInputMessage="1" showErrorMessage="1" errorTitle="Valor fuera de rango" error="Ingrese un valor correcto" sqref="E32" xr:uid="{850D2101-83FD-4095-BA9D-50412A3536A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GRAMM031A</vt:lpstr>
      <vt:lpstr>GRAMM031B</vt:lpstr>
      <vt:lpstr>GRAMM032A</vt:lpstr>
      <vt:lpstr>GRAMM032B</vt:lpstr>
      <vt:lpstr>SPELL031A</vt:lpstr>
      <vt:lpstr>SPELL031B</vt:lpstr>
      <vt:lpstr>SPELL032A</vt:lpstr>
      <vt:lpstr>SPELL032B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2026-04-16T17:25:08Z</dcterms:created>
  <dcterms:modified xsi:type="dcterms:W3CDTF">2026-04-16T17:26:05Z</dcterms:modified>
</cp:coreProperties>
</file>